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oForte\Desktop\EMERGENZA\"/>
    </mc:Choice>
  </mc:AlternateContent>
  <xr:revisionPtr revIDLastSave="0" documentId="8_{54A6ED2E-AE4B-44DE-AEDF-AF724B418B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yEntiAmmTra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B95" i="1"/>
</calcChain>
</file>

<file path=xl/sharedStrings.xml><?xml version="1.0" encoding="utf-8"?>
<sst xmlns="http://schemas.openxmlformats.org/spreadsheetml/2006/main" count="557" uniqueCount="252">
  <si>
    <t>Denominazione</t>
  </si>
  <si>
    <t>Durata impegno</t>
  </si>
  <si>
    <t>Nominativo</t>
  </si>
  <si>
    <t>Risultato 2021</t>
  </si>
  <si>
    <t>Link</t>
  </si>
  <si>
    <t>Consorzio Interuniversitario Alma Laurea</t>
  </si>
  <si>
    <t>Consigliere</t>
  </si>
  <si>
    <t>Elio Franzini</t>
  </si>
  <si>
    <t>zero</t>
  </si>
  <si>
    <t>http://www.almalaurea.it</t>
  </si>
  <si>
    <t>Claudio Pettinari</t>
  </si>
  <si>
    <t>Aurelia Sole</t>
  </si>
  <si>
    <t>Angelo Siddi</t>
  </si>
  <si>
    <t>Presidente</t>
  </si>
  <si>
    <t>Ivano DionIgi</t>
  </si>
  <si>
    <t>Consorzio Interuniversitario CINECA</t>
  </si>
  <si>
    <t>Consiglio direttivo</t>
  </si>
  <si>
    <t>Componente</t>
  </si>
  <si>
    <t>Giunta</t>
  </si>
  <si>
    <t>http://consorzio-cini.it</t>
  </si>
  <si>
    <t>Vice Presidente</t>
  </si>
  <si>
    <t>CISIA Consorzio Interuniversitario Servizi Integrati per l'accesso</t>
  </si>
  <si>
    <t>Andrea Stella</t>
  </si>
  <si>
    <t>Bianca Maria Lombardo</t>
  </si>
  <si>
    <t>Anna Ciampolini</t>
  </si>
  <si>
    <t>Andrea Campioli</t>
  </si>
  <si>
    <t>Giovanni Betta</t>
  </si>
  <si>
    <t>Giuseppe Peter Vanoli</t>
  </si>
  <si>
    <t>non esistente</t>
  </si>
  <si>
    <t>Direttore</t>
  </si>
  <si>
    <t>Claudio Russo</t>
  </si>
  <si>
    <t>Aniello Cimitile</t>
  </si>
  <si>
    <t>Fulippo De Rossi</t>
  </si>
  <si>
    <t>Luca Brunese</t>
  </si>
  <si>
    <t>Filippo Arricchiello</t>
  </si>
  <si>
    <t>Consorzio Interuniversitario sulla formazione COINFO</t>
  </si>
  <si>
    <t>http://coinfo.net</t>
  </si>
  <si>
    <t>Consorzio Interuniversitario Nazionale per le Scienze del Mare CONISMA</t>
  </si>
  <si>
    <t>Antonio Mazzola</t>
  </si>
  <si>
    <t>Non presente</t>
  </si>
  <si>
    <t>http://www.conisma.it</t>
  </si>
  <si>
    <t>Giorgio Fontolan</t>
  </si>
  <si>
    <t>Diego Vicinanza</t>
  </si>
  <si>
    <t>Stefano Piraino</t>
  </si>
  <si>
    <t>Michele Scardi</t>
  </si>
  <si>
    <t>CdA</t>
  </si>
  <si>
    <t>Giuseppe Marotta</t>
  </si>
  <si>
    <t>Luca Sgroia</t>
  </si>
  <si>
    <t>http://craa.it</t>
  </si>
  <si>
    <t>Gianluca Neglia</t>
  </si>
  <si>
    <t>Gabriella Fucci</t>
  </si>
  <si>
    <t>Gaetano Lamberti</t>
  </si>
  <si>
    <t>Luigi Glielmo</t>
  </si>
  <si>
    <t>www.crat.eu</t>
  </si>
  <si>
    <t>Gaetano Scarano</t>
  </si>
  <si>
    <t>David Naso</t>
  </si>
  <si>
    <t>Gerardo Canfora</t>
  </si>
  <si>
    <t>https://www.crui.it/</t>
  </si>
  <si>
    <t>Francesco Cupertino</t>
  </si>
  <si>
    <t>Alessandra Petrucci</t>
  </si>
  <si>
    <t>Tiziana Lippiello</t>
  </si>
  <si>
    <t>Antonella Polimeni</t>
  </si>
  <si>
    <t>Consorzio interuniversitario di economia industriale e manageriale CUEIM</t>
  </si>
  <si>
    <t>Federico Brunetti</t>
  </si>
  <si>
    <t>https://www.cueim.org/wp-content/uploads/2018/09/Compensi.pdf</t>
  </si>
  <si>
    <t>http://www.cueim.org/</t>
  </si>
  <si>
    <t>Vittoria Marino</t>
  </si>
  <si>
    <t>Matteo Giuliano Caroli</t>
  </si>
  <si>
    <t>Domenico Villacci</t>
  </si>
  <si>
    <t>http://www.consorzioensiel.it</t>
  </si>
  <si>
    <t>Consorzio MedITech – Mediterranean Competence Center</t>
  </si>
  <si>
    <t>Domenico Favuzzi</t>
  </si>
  <si>
    <t>Maurizio Manfellotto</t>
  </si>
  <si>
    <t>https://netval.it/</t>
  </si>
  <si>
    <t>http://nitel.it</t>
  </si>
  <si>
    <t>Luca Persia</t>
  </si>
  <si>
    <t>Federico Rupi</t>
  </si>
  <si>
    <t>Michele Luglio</t>
  </si>
  <si>
    <t>Stefano Carrese</t>
  </si>
  <si>
    <t>Consorzio Promos Ricerche</t>
  </si>
  <si>
    <t>https://www.promosricerche.org/</t>
  </si>
  <si>
    <t>Michele Gallo</t>
  </si>
  <si>
    <t>Gennaro Cardone</t>
  </si>
  <si>
    <t>http://www.ritam.it</t>
  </si>
  <si>
    <t>Domenico Sottile</t>
  </si>
  <si>
    <t>Giovanni Sforza</t>
  </si>
  <si>
    <t>Andrea Giorgio</t>
  </si>
  <si>
    <t>Fabrizia Caiazzo</t>
  </si>
  <si>
    <t>Nunzia Veronica Iannelli</t>
  </si>
  <si>
    <t>Raffaele Amore</t>
  </si>
  <si>
    <t>Alfonso Del Basso</t>
  </si>
  <si>
    <t>Maria Antonietta Moffa</t>
  </si>
  <si>
    <t>Gerardo Dell'Orto</t>
  </si>
  <si>
    <t>Annarita De Blasio</t>
  </si>
  <si>
    <t>Rodolfo Simone</t>
  </si>
  <si>
    <t xml:space="preserve">Presidente </t>
  </si>
  <si>
    <t>Francesco Ubertini</t>
  </si>
  <si>
    <t>Gianluigi Consoli</t>
  </si>
  <si>
    <t>Antonella Tozza</t>
  </si>
  <si>
    <t>Compenso</t>
  </si>
  <si>
    <t>Organo</t>
  </si>
  <si>
    <t>https://trasparenza.cineca.it/organizzazione/cda</t>
  </si>
  <si>
    <t>https://www.cineca.it/</t>
  </si>
  <si>
    <t>Consiglio Direttivo</t>
  </si>
  <si>
    <t>https://www.cisiaonline.it/area-tematica-cisia/amministrazione-trasparente/organizzazione/gli-organi-del-cisia/</t>
  </si>
  <si>
    <t>https://www.cisiaonline.it/</t>
  </si>
  <si>
    <t>Franco BOCHICCHIO</t>
  </si>
  <si>
    <t>Armando Orazio CONTI</t>
  </si>
  <si>
    <t xml:space="preserve">Pietro DI BENEDETTO </t>
  </si>
  <si>
    <t>Loredana SEGRETO</t>
  </si>
  <si>
    <t>Simonetta RANALLI</t>
  </si>
  <si>
    <t>https://www.coinfo.net/index.php/chi-siamo/amministrazione-trasparente/la-nostra-organizzazione.html</t>
  </si>
  <si>
    <t>https://www.conisma.it/it/titolari-di-incarichi-politici-di-amministrazione-di-direzione-o-di-governo-di-cui-allart-14-co-1-bis-del-dlgs-n-33-2013/</t>
  </si>
  <si>
    <t>Alessandro Turchi</t>
  </si>
  <si>
    <t>Consigliere Delegato</t>
  </si>
  <si>
    <t>Antonio Fiorentino</t>
  </si>
  <si>
    <t>Non previsto</t>
  </si>
  <si>
    <t>https://www.craa.it/amministrazione-trasparente/organizzazione/titolari-di-incarichi-politici-di-amministrazione-di-direzione-o-di-governo/consiglio-di-amministrazione/</t>
  </si>
  <si>
    <t xml:space="preserve"> Giacinto LOSQUADRO</t>
  </si>
  <si>
    <t xml:space="preserve">Manlio Proia </t>
  </si>
  <si>
    <t>https://www.crat.eu/ammtrasparente/amm-trasparente/organi-di-indirizzo-politico-amministrativo/</t>
  </si>
  <si>
    <t xml:space="preserve">Giunta </t>
  </si>
  <si>
    <t>https://cloud.urbi.it/urbi/progs/urp/ur1UR033.sto?DB_NAME=n202170&amp;NodoSel=114</t>
  </si>
  <si>
    <t>Piero Salatino</t>
  </si>
  <si>
    <t xml:space="preserve">Non presente </t>
  </si>
  <si>
    <t>Comitato di gestione</t>
  </si>
  <si>
    <t>Misura partecipazione</t>
  </si>
  <si>
    <t>Nessuno</t>
  </si>
  <si>
    <t>Rapp.ti Amm.ne</t>
  </si>
  <si>
    <t>1 in Consiglio Direttivo (Eugenio Zimeo)</t>
  </si>
  <si>
    <t>3 in Assemblea (Gerardo Canfora, Gianluca Basile e Maria Grazia De Girolamo)</t>
  </si>
  <si>
    <t>1 in Consiglio Direttivo (Maria Rosaria Senatore)</t>
  </si>
  <si>
    <t>1 in CdA (Giuseppe Marotta)</t>
  </si>
  <si>
    <t>1 in CdA (Luigi Glielmo)</t>
  </si>
  <si>
    <t>1 in Assemblea (Gerardo Canfora)</t>
  </si>
  <si>
    <t>1 in CdA (Gerardo Canfora)</t>
  </si>
  <si>
    <t>1 in CdA (Luigi Gliemo)</t>
  </si>
  <si>
    <t>1 in Assemblea (Maria Tortorella)</t>
  </si>
  <si>
    <t>1 in Com. Tec Sc.  (Paolo Esposito) Dir. Sc. Riccardo Realfonzo</t>
  </si>
  <si>
    <t>1 in Consiglio Direttivo (Alfredo Vaccaro)</t>
  </si>
  <si>
    <t>Giuseppe Forte</t>
  </si>
  <si>
    <t>Componenti Organo amministrativo (Carica)</t>
  </si>
  <si>
    <t>Sito</t>
  </si>
  <si>
    <t>Vittoria Marino membro CdA e Riccardo Resciniti membro Comitato Tecnico Scientifico</t>
  </si>
  <si>
    <t>Risultato 2022</t>
  </si>
  <si>
    <t>https://www.almalaurea.it/trasparenza/organizzazione/cda</t>
  </si>
  <si>
    <t>Giovanna Iannantuoni</t>
  </si>
  <si>
    <t>https://www.consorzio-cini.it/index.php/it/chi-siamo-left2/amministrazionetrasparenteleft</t>
  </si>
  <si>
    <t>Francesco Bonini</t>
  </si>
  <si>
    <t xml:space="preserve">Vice - Presidente </t>
  </si>
  <si>
    <t>Francesco Svelto</t>
  </si>
  <si>
    <t>Maurizio Oliviero</t>
  </si>
  <si>
    <t>https://www.crui.it/presidenza-crui.html</t>
  </si>
  <si>
    <t xml:space="preserve">Castelli Dezza Francesco </t>
  </si>
  <si>
    <t xml:space="preserve">Turri Roberto </t>
  </si>
  <si>
    <t xml:space="preserve">Caramia Pierluigi </t>
  </si>
  <si>
    <t xml:space="preserve">Chicco Gianfranco </t>
  </si>
  <si>
    <t xml:space="preserve">Cotana Franco </t>
  </si>
  <si>
    <t xml:space="preserve">La Rosa Salvatore </t>
  </si>
  <si>
    <t xml:space="preserve">Conti Stefania </t>
  </si>
  <si>
    <t xml:space="preserve">Galdi Vincenzo </t>
  </si>
  <si>
    <t xml:space="preserve">Pompili Massimo </t>
  </si>
  <si>
    <t>Marignetti FAbrizio</t>
  </si>
  <si>
    <t xml:space="preserve">La Scala Massimo </t>
  </si>
  <si>
    <t xml:space="preserve">Monopoli Vito Giuseppe </t>
  </si>
  <si>
    <t>Langella Roberto</t>
  </si>
  <si>
    <t xml:space="preserve">Verde Paola </t>
  </si>
  <si>
    <t xml:space="preserve">Massucco Stefano </t>
  </si>
  <si>
    <t xml:space="preserve">Bovo Cristian </t>
  </si>
  <si>
    <t xml:space="preserve">Prudenzi Alberto </t>
  </si>
  <si>
    <t xml:space="preserve">Napolitano Fabio </t>
  </si>
  <si>
    <t xml:space="preserve">Riva San Severino Eleonora </t>
  </si>
  <si>
    <t xml:space="preserve">Roscia Mariacristina </t>
  </si>
  <si>
    <t>Sulligoi Giorgio</t>
  </si>
  <si>
    <t>Vaccaro Alfredo</t>
  </si>
  <si>
    <t>Eugenio Di Sciascio</t>
  </si>
  <si>
    <t>Agrimi Adriana</t>
  </si>
  <si>
    <t>Francesca Fornararo</t>
  </si>
  <si>
    <t>Andrea Frosini</t>
  </si>
  <si>
    <t>Massimilano Granieri</t>
  </si>
  <si>
    <t>Vanessa Ravagni</t>
  </si>
  <si>
    <t>Andrea Ravaioli</t>
  </si>
  <si>
    <t>Antonio Terrasi</t>
  </si>
  <si>
    <t>Maria Chiara Di Guardo</t>
  </si>
  <si>
    <t>https://netval.it/chi-siamo/organi-direttivi/</t>
  </si>
  <si>
    <t>Giuseppe Conti</t>
  </si>
  <si>
    <t>https://www.nitel.it/organizzazione/organi-di-indirizzo-politico-amministrativo/</t>
  </si>
  <si>
    <t>Fabrizio Clemente</t>
  </si>
  <si>
    <r>
      <rPr>
        <b/>
        <sz val="8"/>
        <rFont val="Calibri"/>
        <family val="2"/>
      </rPr>
      <t>Consorzio per la ricerca nell'automatica e nelle telecomunicazion</t>
    </r>
    <r>
      <rPr>
        <b/>
        <sz val="9"/>
        <rFont val="Calibri"/>
        <family val="2"/>
      </rPr>
      <t>i CRAT</t>
    </r>
  </si>
  <si>
    <t>ZERO</t>
  </si>
  <si>
    <t xml:space="preserve">Barsali Stefano </t>
  </si>
  <si>
    <t xml:space="preserve">Berizzi Alberto </t>
  </si>
  <si>
    <t xml:space="preserve">Menniti Daniele  </t>
  </si>
  <si>
    <t xml:space="preserve">Pilo Fabrizio </t>
  </si>
  <si>
    <t>Antonella Molinaro</t>
  </si>
  <si>
    <t>Antonio Capone</t>
  </si>
  <si>
    <t>Ilenia Tinnirello</t>
  </si>
  <si>
    <t>Marco Donald Migliore</t>
  </si>
  <si>
    <t xml:space="preserve">Francesco De Natale </t>
  </si>
  <si>
    <t>https://www.cnit.it/</t>
  </si>
  <si>
    <t>Prof. Di Bisceglie Maurizio (Assemblea)</t>
  </si>
  <si>
    <t>https://www.cnit.it/amministrazione-trasparente/bilancio-preventivo-e-consuntivo/</t>
  </si>
  <si>
    <t>https://www.cnit.it/amministrazione-trasparente/organi-di-indirizzo-politico-amministrativo/</t>
  </si>
  <si>
    <r>
      <t xml:space="preserve">CNIT </t>
    </r>
    <r>
      <rPr>
        <b/>
        <sz val="8"/>
        <rFont val="Calibri"/>
        <family val="2"/>
      </rPr>
      <t>(Consorzio Nazionale Interuniversitario per le Telecomunicazioni)</t>
    </r>
  </si>
  <si>
    <t>Giovanni Francesco Nicoletti</t>
  </si>
  <si>
    <t>Ferruccio Resta/Salvatore Cuzzocrea</t>
  </si>
  <si>
    <t>Network per la valorizzazione della ricerca universitaria (NETVAL)</t>
  </si>
  <si>
    <t>Consorzio Nazionale Interuniversitario per i trasporti e la logistica (NITEL)</t>
  </si>
  <si>
    <t>Roberto Setola</t>
  </si>
  <si>
    <t>Rete RITAM - Rete di imprese e partner scientifici per la ricerca e applicazione di tecnologie avanzate</t>
  </si>
  <si>
    <t>Consorzio Interuniversitario Nazionale per l'Informatica (CINI)</t>
  </si>
  <si>
    <t>Consorzio Interuniversitario Nazionale per Energia e Sistemi Elettrici - ENSIEL</t>
  </si>
  <si>
    <t>Risultato 2023</t>
  </si>
  <si>
    <t>Onere a carico Ente (riferito ad anno 2023)</t>
  </si>
  <si>
    <t>Consorzio Alto Casertano - GAL</t>
  </si>
  <si>
    <t>Imperadore Francesco</t>
  </si>
  <si>
    <t>Vicepresidente</t>
  </si>
  <si>
    <t>Simonelli Pasqualino</t>
  </si>
  <si>
    <t>De Cesare Ercole</t>
  </si>
  <si>
    <t>Civitillo Fabio</t>
  </si>
  <si>
    <t>Capone Anna</t>
  </si>
  <si>
    <t>Cervo Ilaria</t>
  </si>
  <si>
    <t>Zona Antonio</t>
  </si>
  <si>
    <t>https://www.altocasertano.it/</t>
  </si>
  <si>
    <t>https://www.altocasertano.it/trasparenza/</t>
  </si>
  <si>
    <t>CoIIM (Consorzio Interuniversitario per l'Ingegneria e la Medicina</t>
  </si>
  <si>
    <t>Centro per la Ricerca Applicata in Agricoltura - CRAA</t>
  </si>
  <si>
    <t xml:space="preserve">Conferenza dei Rettori delle Università Italiane - CRUI </t>
  </si>
  <si>
    <t xml:space="preserve"> Distretto rurale Terra Sannita Consorzio</t>
  </si>
  <si>
    <t>Dato non comunicato</t>
  </si>
  <si>
    <t>GAL PARTENIO</t>
  </si>
  <si>
    <t>Beatrice Luca</t>
  </si>
  <si>
    <t>Abate Palerio</t>
  </si>
  <si>
    <t>Donnarumma Virgilio</t>
  </si>
  <si>
    <t>La Stella Oreste</t>
  </si>
  <si>
    <t>Tortoriello Maria</t>
  </si>
  <si>
    <t>https://galpartenio.it/</t>
  </si>
  <si>
    <t>https://galpartenio.it/documenti-utili/</t>
  </si>
  <si>
    <t>n.c.</t>
  </si>
  <si>
    <t>n.c</t>
  </si>
  <si>
    <t>Consiglio Direttivo in carica per il triennio 2022-2025, senza compenso, composizione nella sez. trasparenza del sito del Consorzio</t>
  </si>
  <si>
    <t>Zero compensi per tutti i componenti</t>
  </si>
  <si>
    <t>n.a.</t>
  </si>
  <si>
    <t xml:space="preserve">Vincenzo Formisano </t>
  </si>
  <si>
    <t xml:space="preserve">Marco Frey </t>
  </si>
  <si>
    <t>CdA (La composizione del CdA risulta quella comunicata nell'anno 2023 e riferita all'anno 2022. Per il 2023 non è stata data ancora nessuna comunicazione)</t>
  </si>
  <si>
    <t>https://meditech4.com/</t>
  </si>
  <si>
    <t>https://meditech4.com/trasparenza</t>
  </si>
  <si>
    <t xml:space="preserve"> Francesco Giovanni Viti </t>
  </si>
  <si>
    <t>Il compenso corrispsoto al prof. Realfonzo è pari a 33,000.00 €</t>
  </si>
  <si>
    <t>https://www.promosricerche.org/index.php/chi-siamo/amministrazione-trasparente</t>
  </si>
  <si>
    <t>Comunicazione ex articolo 22 D.Lgs. 14-3-2013 n. 33 [ANNO 2023] Legenda: n.c.=non comunicato n.d: non disponbile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</si>
</sst>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00B050"/>
      <name val="Calibri"/>
      <family val="2"/>
    </font>
    <font>
      <b/>
      <sz val="8"/>
      <name val="Roboto"/>
    </font>
    <font>
      <u/>
      <sz val="8"/>
      <name val="Calibri"/>
      <family val="2"/>
    </font>
    <font>
      <u/>
      <sz val="9"/>
      <name val="Calibri"/>
      <family val="2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u/>
      <sz val="6"/>
      <color theme="10"/>
      <name val="Calibri"/>
      <family val="2"/>
      <scheme val="minor"/>
    </font>
    <font>
      <u/>
      <sz val="6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20">
    <xf numFmtId="0" fontId="0" fillId="0" borderId="0" xfId="0"/>
    <xf numFmtId="0" fontId="3" fillId="3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4" fontId="7" fillId="3" borderId="5" xfId="2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3" borderId="6" xfId="2" applyFont="1" applyFill="1" applyBorder="1" applyAlignment="1">
      <alignment horizontal="center" vertical="top" wrapText="1"/>
    </xf>
    <xf numFmtId="44" fontId="6" fillId="3" borderId="7" xfId="2" applyFont="1" applyFill="1" applyBorder="1" applyAlignment="1">
      <alignment horizontal="center" vertical="top" wrapText="1"/>
    </xf>
    <xf numFmtId="44" fontId="6" fillId="3" borderId="8" xfId="2" applyFont="1" applyFill="1" applyBorder="1" applyAlignment="1">
      <alignment horizontal="center" vertical="top" wrapText="1"/>
    </xf>
    <xf numFmtId="44" fontId="11" fillId="3" borderId="6" xfId="2" applyFont="1" applyFill="1" applyBorder="1" applyAlignment="1">
      <alignment horizontal="center" vertical="top" wrapText="1"/>
    </xf>
    <xf numFmtId="44" fontId="11" fillId="3" borderId="7" xfId="2" applyFont="1" applyFill="1" applyBorder="1" applyAlignment="1">
      <alignment horizontal="center" vertical="top" wrapText="1"/>
    </xf>
    <xf numFmtId="44" fontId="11" fillId="3" borderId="8" xfId="2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44" fontId="9" fillId="3" borderId="0" xfId="2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6" fillId="2" borderId="2" xfId="2" applyFont="1" applyFill="1" applyBorder="1" applyAlignment="1">
      <alignment horizontal="center" vertical="top"/>
    </xf>
    <xf numFmtId="44" fontId="6" fillId="2" borderId="3" xfId="2" applyFont="1" applyFill="1" applyBorder="1" applyAlignment="1">
      <alignment horizontal="center" vertical="top"/>
    </xf>
    <xf numFmtId="164" fontId="10" fillId="2" borderId="2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4" fontId="12" fillId="3" borderId="3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horizontal="center" vertical="top"/>
    </xf>
    <xf numFmtId="164" fontId="10" fillId="4" borderId="1" xfId="1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4" fontId="6" fillId="5" borderId="6" xfId="2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center" wrapText="1"/>
    </xf>
    <xf numFmtId="44" fontId="7" fillId="5" borderId="5" xfId="2" applyFont="1" applyFill="1" applyBorder="1" applyAlignment="1">
      <alignment horizontal="center" vertical="center" wrapText="1"/>
    </xf>
    <xf numFmtId="44" fontId="6" fillId="5" borderId="7" xfId="2" applyFont="1" applyFill="1" applyBorder="1" applyAlignment="1">
      <alignment horizontal="left" vertical="top" wrapText="1"/>
    </xf>
    <xf numFmtId="44" fontId="6" fillId="5" borderId="8" xfId="2" applyFont="1" applyFill="1" applyBorder="1" applyAlignment="1">
      <alignment horizontal="left" vertical="top" wrapText="1"/>
    </xf>
    <xf numFmtId="164" fontId="7" fillId="5" borderId="5" xfId="2" applyNumberFormat="1" applyFont="1" applyFill="1" applyBorder="1" applyAlignment="1">
      <alignment horizontal="center" vertical="center" wrapText="1"/>
    </xf>
    <xf numFmtId="44" fontId="6" fillId="5" borderId="6" xfId="2" applyFont="1" applyFill="1" applyBorder="1" applyAlignment="1">
      <alignment horizontal="center" vertical="top" wrapText="1"/>
    </xf>
    <xf numFmtId="44" fontId="6" fillId="5" borderId="7" xfId="2" applyFont="1" applyFill="1" applyBorder="1" applyAlignment="1">
      <alignment horizontal="center" vertical="top" wrapText="1"/>
    </xf>
    <xf numFmtId="44" fontId="6" fillId="5" borderId="8" xfId="2" applyFont="1" applyFill="1" applyBorder="1" applyAlignment="1">
      <alignment horizontal="center" vertical="top" wrapText="1"/>
    </xf>
    <xf numFmtId="44" fontId="11" fillId="5" borderId="6" xfId="2" applyFont="1" applyFill="1" applyBorder="1" applyAlignment="1">
      <alignment horizontal="center" vertical="top" wrapText="1"/>
    </xf>
    <xf numFmtId="44" fontId="11" fillId="5" borderId="7" xfId="2" applyFont="1" applyFill="1" applyBorder="1" applyAlignment="1">
      <alignment horizontal="center" vertical="top" wrapText="1"/>
    </xf>
    <xf numFmtId="44" fontId="11" fillId="5" borderId="8" xfId="2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2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top" wrapText="1"/>
    </xf>
    <xf numFmtId="0" fontId="8" fillId="5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top" wrapText="1"/>
    </xf>
    <xf numFmtId="10" fontId="6" fillId="5" borderId="7" xfId="0" applyNumberFormat="1" applyFont="1" applyFill="1" applyBorder="1" applyAlignment="1">
      <alignment horizontal="center" vertical="center" wrapText="1"/>
    </xf>
    <xf numFmtId="15" fontId="6" fillId="5" borderId="7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44" fontId="6" fillId="5" borderId="7" xfId="2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1" fillId="0" borderId="0" xfId="0" applyFont="1"/>
    <xf numFmtId="164" fontId="6" fillId="5" borderId="7" xfId="0" applyNumberFormat="1" applyFont="1" applyFill="1" applyBorder="1" applyAlignment="1">
      <alignment horizontal="center" vertical="center" wrapText="1"/>
    </xf>
    <xf numFmtId="44" fontId="7" fillId="3" borderId="8" xfId="2" applyFont="1" applyFill="1" applyBorder="1" applyAlignment="1">
      <alignment horizontal="center" vertical="center" wrapText="1"/>
    </xf>
    <xf numFmtId="0" fontId="23" fillId="3" borderId="18" xfId="1" applyFont="1" applyFill="1" applyBorder="1"/>
    <xf numFmtId="0" fontId="18" fillId="5" borderId="7" xfId="1" applyFont="1" applyFill="1" applyBorder="1" applyAlignment="1">
      <alignment horizontal="center" vertical="top" wrapText="1"/>
    </xf>
    <xf numFmtId="0" fontId="17" fillId="5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7" fillId="4" borderId="2" xfId="2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left" vertical="top" wrapText="1"/>
    </xf>
    <xf numFmtId="44" fontId="6" fillId="4" borderId="1" xfId="2" applyFont="1" applyFill="1" applyBorder="1" applyAlignment="1">
      <alignment horizontal="center" vertical="top"/>
    </xf>
    <xf numFmtId="44" fontId="17" fillId="5" borderId="1" xfId="2" applyFont="1" applyFill="1" applyBorder="1" applyAlignment="1">
      <alignment vertical="top"/>
    </xf>
    <xf numFmtId="0" fontId="23" fillId="4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left" vertical="top" wrapText="1"/>
    </xf>
    <xf numFmtId="8" fontId="6" fillId="3" borderId="2" xfId="2" applyNumberFormat="1" applyFont="1" applyFill="1" applyBorder="1" applyAlignment="1">
      <alignment horizontal="center" vertical="top" wrapText="1"/>
    </xf>
    <xf numFmtId="44" fontId="7" fillId="3" borderId="6" xfId="2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top" wrapText="1"/>
    </xf>
    <xf numFmtId="0" fontId="18" fillId="4" borderId="3" xfId="1" applyFont="1" applyFill="1" applyBorder="1" applyAlignment="1">
      <alignment horizontal="center" vertical="top" wrapText="1"/>
    </xf>
    <xf numFmtId="0" fontId="18" fillId="4" borderId="4" xfId="1" applyFont="1" applyFill="1" applyBorder="1" applyAlignment="1">
      <alignment horizontal="center" vertical="top" wrapText="1"/>
    </xf>
    <xf numFmtId="44" fontId="18" fillId="4" borderId="9" xfId="1" applyNumberFormat="1" applyFont="1" applyFill="1" applyBorder="1" applyAlignment="1">
      <alignment horizontal="center" vertical="top" wrapText="1"/>
    </xf>
    <xf numFmtId="44" fontId="18" fillId="4" borderId="10" xfId="1" applyNumberFormat="1" applyFont="1" applyFill="1" applyBorder="1" applyAlignment="1">
      <alignment horizontal="center" vertical="top" wrapText="1"/>
    </xf>
    <xf numFmtId="44" fontId="18" fillId="4" borderId="11" xfId="1" applyNumberFormat="1" applyFont="1" applyFill="1" applyBorder="1" applyAlignment="1">
      <alignment horizontal="center" vertical="top" wrapText="1"/>
    </xf>
    <xf numFmtId="44" fontId="18" fillId="4" borderId="12" xfId="1" applyNumberFormat="1" applyFont="1" applyFill="1" applyBorder="1" applyAlignment="1">
      <alignment horizontal="center" vertical="top" wrapText="1"/>
    </xf>
    <xf numFmtId="44" fontId="18" fillId="4" borderId="0" xfId="1" applyNumberFormat="1" applyFont="1" applyFill="1" applyBorder="1" applyAlignment="1">
      <alignment horizontal="center" vertical="top" wrapText="1"/>
    </xf>
    <xf numFmtId="44" fontId="18" fillId="4" borderId="13" xfId="1" applyNumberFormat="1" applyFont="1" applyFill="1" applyBorder="1" applyAlignment="1">
      <alignment horizontal="center" vertical="top" wrapText="1"/>
    </xf>
    <xf numFmtId="44" fontId="18" fillId="4" borderId="14" xfId="1" applyNumberFormat="1" applyFont="1" applyFill="1" applyBorder="1" applyAlignment="1">
      <alignment horizontal="center" vertical="top" wrapText="1"/>
    </xf>
    <xf numFmtId="44" fontId="18" fillId="4" borderId="15" xfId="1" applyNumberFormat="1" applyFont="1" applyFill="1" applyBorder="1" applyAlignment="1">
      <alignment horizontal="center" vertical="top" wrapText="1"/>
    </xf>
    <xf numFmtId="44" fontId="18" fillId="4" borderId="16" xfId="1" applyNumberFormat="1" applyFont="1" applyFill="1" applyBorder="1" applyAlignment="1">
      <alignment horizontal="center" vertical="top" wrapText="1"/>
    </xf>
    <xf numFmtId="0" fontId="19" fillId="4" borderId="2" xfId="1" applyFont="1" applyFill="1" applyBorder="1" applyAlignment="1">
      <alignment horizontal="center" vertical="top" wrapText="1"/>
    </xf>
    <xf numFmtId="0" fontId="20" fillId="4" borderId="3" xfId="1" applyFont="1" applyFill="1" applyBorder="1" applyAlignment="1">
      <alignment horizontal="center" vertical="top" wrapText="1"/>
    </xf>
    <xf numFmtId="0" fontId="20" fillId="4" borderId="4" xfId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5" fontId="6" fillId="3" borderId="6" xfId="0" applyNumberFormat="1" applyFont="1" applyFill="1" applyBorder="1" applyAlignment="1">
      <alignment horizontal="center" vertical="center" wrapText="1"/>
    </xf>
    <xf numFmtId="15" fontId="6" fillId="3" borderId="7" xfId="0" applyNumberFormat="1" applyFont="1" applyFill="1" applyBorder="1" applyAlignment="1">
      <alignment horizontal="center" vertical="center" wrapText="1"/>
    </xf>
    <xf numFmtId="15" fontId="6" fillId="3" borderId="8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44" fontId="6" fillId="3" borderId="6" xfId="2" applyFont="1" applyFill="1" applyBorder="1" applyAlignment="1">
      <alignment horizontal="center" vertical="center" wrapText="1"/>
    </xf>
    <xf numFmtId="44" fontId="6" fillId="3" borderId="7" xfId="2" applyFont="1" applyFill="1" applyBorder="1" applyAlignment="1">
      <alignment horizontal="center" vertical="center" wrapText="1"/>
    </xf>
    <xf numFmtId="44" fontId="6" fillId="3" borderId="8" xfId="2" applyFont="1" applyFill="1" applyBorder="1" applyAlignment="1">
      <alignment horizontal="center" vertical="center" wrapText="1"/>
    </xf>
    <xf numFmtId="44" fontId="6" fillId="3" borderId="6" xfId="2" applyFont="1" applyFill="1" applyBorder="1" applyAlignment="1">
      <alignment horizontal="center" vertical="top" wrapText="1"/>
    </xf>
    <xf numFmtId="44" fontId="6" fillId="3" borderId="7" xfId="2" applyFont="1" applyFill="1" applyBorder="1" applyAlignment="1">
      <alignment horizontal="center" vertical="top" wrapText="1"/>
    </xf>
    <xf numFmtId="44" fontId="6" fillId="3" borderId="8" xfId="2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8" xfId="1" applyFont="1" applyFill="1" applyBorder="1" applyAlignment="1">
      <alignment horizontal="center" vertical="top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top" wrapText="1"/>
    </xf>
    <xf numFmtId="0" fontId="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top" wrapText="1"/>
    </xf>
    <xf numFmtId="0" fontId="1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10" fontId="6" fillId="5" borderId="6" xfId="0" applyNumberFormat="1" applyFont="1" applyFill="1" applyBorder="1" applyAlignment="1">
      <alignment horizontal="center" vertical="center" wrapText="1"/>
    </xf>
    <xf numFmtId="15" fontId="6" fillId="5" borderId="5" xfId="0" applyNumberFormat="1" applyFont="1" applyFill="1" applyBorder="1" applyAlignment="1">
      <alignment horizontal="center" vertical="center" wrapText="1"/>
    </xf>
    <xf numFmtId="15" fontId="6" fillId="5" borderId="6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0" fontId="6" fillId="5" borderId="7" xfId="0" applyNumberFormat="1" applyFont="1" applyFill="1" applyBorder="1" applyAlignment="1">
      <alignment horizontal="center" vertical="center" wrapText="1"/>
    </xf>
    <xf numFmtId="10" fontId="6" fillId="5" borderId="8" xfId="0" applyNumberFormat="1" applyFont="1" applyFill="1" applyBorder="1" applyAlignment="1">
      <alignment horizontal="center" vertical="center" wrapText="1"/>
    </xf>
    <xf numFmtId="15" fontId="6" fillId="5" borderId="7" xfId="0" applyNumberFormat="1" applyFont="1" applyFill="1" applyBorder="1" applyAlignment="1">
      <alignment horizontal="center" vertical="center" wrapText="1"/>
    </xf>
    <xf numFmtId="15" fontId="6" fillId="5" borderId="8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44" fontId="6" fillId="5" borderId="6" xfId="2" applyFont="1" applyFill="1" applyBorder="1" applyAlignment="1">
      <alignment horizontal="center" vertical="center" wrapText="1"/>
    </xf>
    <xf numFmtId="44" fontId="6" fillId="5" borderId="7" xfId="2" applyFont="1" applyFill="1" applyBorder="1" applyAlignment="1">
      <alignment horizontal="center" vertical="center" wrapText="1"/>
    </xf>
    <xf numFmtId="44" fontId="6" fillId="5" borderId="8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0" fontId="6" fillId="3" borderId="6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10" fontId="6" fillId="3" borderId="8" xfId="0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4" fontId="25" fillId="5" borderId="6" xfId="2" applyFont="1" applyFill="1" applyBorder="1" applyAlignment="1">
      <alignment horizontal="center" vertical="center" wrapText="1"/>
    </xf>
    <xf numFmtId="44" fontId="25" fillId="5" borderId="7" xfId="2" applyFont="1" applyFill="1" applyBorder="1" applyAlignment="1">
      <alignment horizontal="center" vertical="center" wrapText="1"/>
    </xf>
    <xf numFmtId="44" fontId="25" fillId="5" borderId="8" xfId="2" applyFont="1" applyFill="1" applyBorder="1" applyAlignment="1">
      <alignment horizontal="center" vertical="center" wrapText="1"/>
    </xf>
    <xf numFmtId="0" fontId="23" fillId="5" borderId="6" xfId="1" applyFont="1" applyFill="1" applyBorder="1" applyAlignment="1">
      <alignment horizontal="center" vertical="top" wrapText="1"/>
    </xf>
    <xf numFmtId="0" fontId="26" fillId="5" borderId="7" xfId="1" applyFont="1" applyFill="1" applyBorder="1" applyAlignment="1">
      <alignment horizontal="center" vertical="top" wrapText="1"/>
    </xf>
    <xf numFmtId="0" fontId="26" fillId="5" borderId="8" xfId="1" applyFont="1" applyFill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15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44" fontId="6" fillId="5" borderId="6" xfId="2" applyFont="1" applyFill="1" applyBorder="1" applyAlignment="1">
      <alignment horizontal="center" vertical="top" wrapText="1"/>
    </xf>
    <xf numFmtId="44" fontId="6" fillId="5" borderId="7" xfId="2" applyFont="1" applyFill="1" applyBorder="1" applyAlignment="1">
      <alignment horizontal="center" vertical="top" wrapText="1"/>
    </xf>
    <xf numFmtId="44" fontId="6" fillId="5" borderId="8" xfId="2" applyFont="1" applyFill="1" applyBorder="1" applyAlignment="1">
      <alignment horizontal="center" vertical="top" wrapText="1"/>
    </xf>
    <xf numFmtId="44" fontId="6" fillId="3" borderId="5" xfId="2" applyFont="1" applyFill="1" applyBorder="1" applyAlignment="1">
      <alignment horizontal="center" vertical="center" wrapText="1"/>
    </xf>
    <xf numFmtId="44" fontId="6" fillId="5" borderId="5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6" fontId="6" fillId="2" borderId="2" xfId="2" applyNumberFormat="1" applyFont="1" applyFill="1" applyBorder="1" applyAlignment="1">
      <alignment horizontal="center" vertical="top"/>
    </xf>
    <xf numFmtId="44" fontId="6" fillId="2" borderId="3" xfId="2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44" fontId="10" fillId="3" borderId="2" xfId="2" applyFont="1" applyFill="1" applyBorder="1" applyAlignment="1">
      <alignment horizontal="center"/>
    </xf>
    <xf numFmtId="44" fontId="10" fillId="3" borderId="3" xfId="2" applyFont="1" applyFill="1" applyBorder="1" applyAlignment="1">
      <alignment horizontal="center"/>
    </xf>
    <xf numFmtId="44" fontId="11" fillId="3" borderId="1" xfId="2" applyFont="1" applyFill="1" applyBorder="1" applyAlignment="1">
      <alignment horizontal="center" vertical="top" wrapText="1"/>
    </xf>
    <xf numFmtId="15" fontId="6" fillId="3" borderId="1" xfId="0" applyNumberFormat="1" applyFont="1" applyFill="1" applyBorder="1" applyAlignment="1">
      <alignment horizontal="center" vertical="center" wrapText="1"/>
    </xf>
    <xf numFmtId="15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24" fillId="5" borderId="6" xfId="1" applyFont="1" applyFill="1" applyBorder="1" applyAlignment="1">
      <alignment horizontal="center" vertical="center" wrapText="1"/>
    </xf>
    <xf numFmtId="0" fontId="24" fillId="5" borderId="7" xfId="1" applyFont="1" applyFill="1" applyBorder="1" applyAlignment="1">
      <alignment horizontal="center" vertical="center" wrapText="1"/>
    </xf>
    <xf numFmtId="0" fontId="24" fillId="5" borderId="8" xfId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10" fillId="2" borderId="1" xfId="2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10" fontId="6" fillId="4" borderId="4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/>
    </xf>
    <xf numFmtId="44" fontId="6" fillId="4" borderId="3" xfId="2" applyFont="1" applyFill="1" applyBorder="1" applyAlignment="1">
      <alignment horizontal="center" vertical="center"/>
    </xf>
    <xf numFmtId="44" fontId="6" fillId="4" borderId="4" xfId="2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3" borderId="17" xfId="2" applyFont="1" applyFill="1" applyBorder="1" applyAlignment="1">
      <alignment horizontal="center" vertical="top" wrapText="1"/>
    </xf>
    <xf numFmtId="10" fontId="6" fillId="2" borderId="2" xfId="0" applyNumberFormat="1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center" vertical="center"/>
    </xf>
    <xf numFmtId="44" fontId="7" fillId="4" borderId="2" xfId="2" applyFont="1" applyFill="1" applyBorder="1" applyAlignment="1">
      <alignment horizontal="center" vertical="center" wrapText="1"/>
    </xf>
    <xf numFmtId="44" fontId="7" fillId="4" borderId="3" xfId="2" applyFont="1" applyFill="1" applyBorder="1" applyAlignment="1">
      <alignment horizontal="center" vertical="center" wrapText="1"/>
    </xf>
    <xf numFmtId="44" fontId="7" fillId="4" borderId="4" xfId="2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top"/>
    </xf>
    <xf numFmtId="44" fontId="6" fillId="2" borderId="2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top" wrapText="1"/>
    </xf>
    <xf numFmtId="0" fontId="24" fillId="2" borderId="2" xfId="1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44" fontId="11" fillId="3" borderId="17" xfId="2" applyFont="1" applyFill="1" applyBorder="1" applyAlignment="1">
      <alignment horizontal="center" vertical="top" wrapText="1"/>
    </xf>
    <xf numFmtId="44" fontId="11" fillId="3" borderId="7" xfId="2" applyFont="1" applyFill="1" applyBorder="1" applyAlignment="1">
      <alignment horizontal="center" vertical="top" wrapText="1"/>
    </xf>
    <xf numFmtId="44" fontId="11" fillId="3" borderId="8" xfId="2" applyFont="1" applyFill="1" applyBorder="1" applyAlignment="1">
      <alignment horizontal="center" vertical="top" wrapText="1"/>
    </xf>
    <xf numFmtId="0" fontId="18" fillId="3" borderId="17" xfId="1" applyFont="1" applyFill="1" applyBorder="1" applyAlignment="1">
      <alignment horizontal="center" vertical="top" wrapText="1"/>
    </xf>
    <xf numFmtId="0" fontId="8" fillId="3" borderId="17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44" fontId="6" fillId="5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2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22" fillId="4" borderId="3" xfId="2" applyFont="1" applyFill="1" applyBorder="1" applyAlignment="1">
      <alignment horizontal="center" vertical="top" wrapText="1"/>
    </xf>
    <xf numFmtId="44" fontId="22" fillId="4" borderId="4" xfId="2" applyFont="1" applyFill="1" applyBorder="1" applyAlignment="1">
      <alignment horizontal="center" vertical="top" wrapText="1"/>
    </xf>
    <xf numFmtId="44" fontId="6" fillId="4" borderId="2" xfId="2" applyFont="1" applyFill="1" applyBorder="1" applyAlignment="1">
      <alignment horizontal="center" vertical="top"/>
    </xf>
    <xf numFmtId="44" fontId="6" fillId="4" borderId="3" xfId="2" applyFont="1" applyFill="1" applyBorder="1" applyAlignment="1">
      <alignment horizontal="center" vertical="top"/>
    </xf>
    <xf numFmtId="44" fontId="6" fillId="4" borderId="4" xfId="2" applyFont="1" applyFill="1" applyBorder="1" applyAlignment="1">
      <alignment horizontal="center" vertical="top"/>
    </xf>
    <xf numFmtId="44" fontId="7" fillId="2" borderId="2" xfId="2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44" fontId="6" fillId="2" borderId="2" xfId="2" applyFont="1" applyFill="1" applyBorder="1" applyAlignment="1">
      <alignment horizontal="center" vertical="center"/>
    </xf>
    <xf numFmtId="44" fontId="6" fillId="2" borderId="3" xfId="2" applyFont="1" applyFill="1" applyBorder="1" applyAlignment="1">
      <alignment horizontal="center" vertical="center"/>
    </xf>
    <xf numFmtId="44" fontId="6" fillId="3" borderId="17" xfId="2" applyFont="1" applyFill="1" applyBorder="1" applyAlignment="1">
      <alignment horizontal="center" vertical="center" wrapText="1"/>
    </xf>
    <xf numFmtId="10" fontId="6" fillId="6" borderId="6" xfId="0" applyNumberFormat="1" applyFont="1" applyFill="1" applyBorder="1" applyAlignment="1">
      <alignment horizontal="center" vertical="center" wrapText="1"/>
    </xf>
    <xf numFmtId="15" fontId="6" fillId="6" borderId="6" xfId="0" applyNumberFormat="1" applyFont="1" applyFill="1" applyBorder="1" applyAlignment="1">
      <alignment horizontal="center" vertical="center" wrapText="1"/>
    </xf>
    <xf numFmtId="44" fontId="6" fillId="6" borderId="6" xfId="2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7" fillId="6" borderId="5" xfId="2" applyNumberFormat="1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top" wrapText="1"/>
    </xf>
    <xf numFmtId="44" fontId="6" fillId="6" borderId="6" xfId="2" applyFont="1" applyFill="1" applyBorder="1" applyAlignment="1">
      <alignment horizontal="center" vertical="top" wrapText="1"/>
    </xf>
    <xf numFmtId="44" fontId="6" fillId="6" borderId="6" xfId="2" applyFont="1" applyFill="1" applyBorder="1" applyAlignment="1">
      <alignment horizontal="center" vertical="top" wrapText="1"/>
    </xf>
    <xf numFmtId="0" fontId="8" fillId="6" borderId="6" xfId="1" applyFont="1" applyFill="1" applyBorder="1" applyAlignment="1">
      <alignment horizontal="center" vertical="top" wrapText="1"/>
    </xf>
    <xf numFmtId="0" fontId="8" fillId="6" borderId="6" xfId="1" applyFont="1" applyFill="1" applyBorder="1" applyAlignment="1">
      <alignment horizontal="center" vertical="center" wrapText="1"/>
    </xf>
    <xf numFmtId="10" fontId="6" fillId="6" borderId="7" xfId="0" applyNumberFormat="1" applyFont="1" applyFill="1" applyBorder="1" applyAlignment="1">
      <alignment horizontal="center" vertical="center" wrapText="1"/>
    </xf>
    <xf numFmtId="15" fontId="6" fillId="6" borderId="7" xfId="0" applyNumberFormat="1" applyFont="1" applyFill="1" applyBorder="1" applyAlignment="1">
      <alignment horizontal="center" vertical="center" wrapText="1"/>
    </xf>
    <xf numFmtId="44" fontId="6" fillId="6" borderId="7" xfId="2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top" wrapText="1"/>
    </xf>
    <xf numFmtId="44" fontId="6" fillId="6" borderId="7" xfId="2" applyFont="1" applyFill="1" applyBorder="1" applyAlignment="1">
      <alignment horizontal="center" vertical="top" wrapText="1"/>
    </xf>
    <xf numFmtId="44" fontId="11" fillId="6" borderId="7" xfId="2" applyFont="1" applyFill="1" applyBorder="1" applyAlignment="1">
      <alignment horizontal="center" vertical="top" wrapText="1"/>
    </xf>
    <xf numFmtId="0" fontId="8" fillId="6" borderId="7" xfId="1" applyFont="1" applyFill="1" applyBorder="1" applyAlignment="1">
      <alignment horizontal="center" vertical="top" wrapText="1"/>
    </xf>
    <xf numFmtId="0" fontId="8" fillId="6" borderId="7" xfId="1" applyFont="1" applyFill="1" applyBorder="1" applyAlignment="1">
      <alignment horizontal="center" vertical="center" wrapText="1"/>
    </xf>
    <xf numFmtId="10" fontId="6" fillId="6" borderId="8" xfId="0" applyNumberFormat="1" applyFont="1" applyFill="1" applyBorder="1" applyAlignment="1">
      <alignment horizontal="center" vertical="center" wrapText="1"/>
    </xf>
    <xf numFmtId="15" fontId="6" fillId="6" borderId="8" xfId="0" applyNumberFormat="1" applyFont="1" applyFill="1" applyBorder="1" applyAlignment="1">
      <alignment horizontal="center" vertical="center" wrapText="1"/>
    </xf>
    <xf numFmtId="44" fontId="6" fillId="6" borderId="8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top" wrapText="1"/>
    </xf>
    <xf numFmtId="44" fontId="6" fillId="6" borderId="8" xfId="2" applyFont="1" applyFill="1" applyBorder="1" applyAlignment="1">
      <alignment horizontal="center" vertical="top" wrapText="1"/>
    </xf>
    <xf numFmtId="44" fontId="11" fillId="6" borderId="8" xfId="2" applyFont="1" applyFill="1" applyBorder="1" applyAlignment="1">
      <alignment horizontal="center" vertical="top" wrapText="1"/>
    </xf>
    <xf numFmtId="0" fontId="8" fillId="6" borderId="8" xfId="1" applyFont="1" applyFill="1" applyBorder="1" applyAlignment="1">
      <alignment horizontal="center" vertical="top" wrapText="1"/>
    </xf>
    <xf numFmtId="0" fontId="8" fillId="6" borderId="8" xfId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https://meditech4.com/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http://consorzio-cini.it/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https://www.consorzio-cini.it/index.php/it/chi-siamo-left2/amministrazionetrasparenteleft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https://www.promosricerche.org/index.php/chi-siamo/amministrazione-trasparente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https://meditech4.com/trasparenza" TargetMode="External"/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topLeftCell="A48" zoomScale="160" zoomScaleNormal="160" workbookViewId="0">
      <selection activeCell="C49" sqref="C49:C53"/>
    </sheetView>
  </sheetViews>
  <sheetFormatPr defaultColWidth="9.140625" defaultRowHeight="15" x14ac:dyDescent="0.25"/>
  <cols>
    <col min="1" max="4" width="13.85546875" style="19" customWidth="1"/>
    <col min="5" max="5" width="12.7109375" style="20" customWidth="1"/>
    <col min="6" max="6" width="11.140625" style="21" customWidth="1"/>
    <col min="7" max="7" width="25.42578125" style="20" bestFit="1" customWidth="1"/>
    <col min="8" max="8" width="15" style="32" customWidth="1"/>
    <col min="9" max="9" width="20.28515625" style="22" customWidth="1"/>
    <col min="10" max="10" width="10.28515625" style="23" bestFit="1" customWidth="1"/>
    <col min="11" max="13" width="13.42578125" style="20" bestFit="1" customWidth="1"/>
    <col min="14" max="14" width="11.7109375" style="24" customWidth="1"/>
    <col min="15" max="15" width="13.85546875" style="1" customWidth="1"/>
    <col min="16" max="16384" width="9.140625" style="1"/>
  </cols>
  <sheetData>
    <row r="1" spans="1:15" x14ac:dyDescent="0.25">
      <c r="A1" s="68" t="s">
        <v>251</v>
      </c>
    </row>
    <row r="2" spans="1:15" ht="36" x14ac:dyDescent="0.25">
      <c r="A2" s="2" t="s">
        <v>0</v>
      </c>
      <c r="B2" s="7" t="s">
        <v>126</v>
      </c>
      <c r="C2" s="2" t="s">
        <v>1</v>
      </c>
      <c r="D2" s="7" t="s">
        <v>213</v>
      </c>
      <c r="E2" s="2" t="s">
        <v>128</v>
      </c>
      <c r="F2" s="8" t="s">
        <v>99</v>
      </c>
      <c r="G2" s="2" t="s">
        <v>100</v>
      </c>
      <c r="H2" s="33" t="s">
        <v>141</v>
      </c>
      <c r="I2" s="2" t="s">
        <v>2</v>
      </c>
      <c r="J2" s="25" t="s">
        <v>99</v>
      </c>
      <c r="K2" s="2" t="s">
        <v>3</v>
      </c>
      <c r="L2" s="2" t="s">
        <v>144</v>
      </c>
      <c r="M2" s="2" t="s">
        <v>212</v>
      </c>
      <c r="N2" s="25" t="s">
        <v>4</v>
      </c>
      <c r="O2" s="26" t="s">
        <v>142</v>
      </c>
    </row>
    <row r="3" spans="1:15" x14ac:dyDescent="0.25">
      <c r="A3" s="266" t="s">
        <v>5</v>
      </c>
      <c r="B3" s="267">
        <v>1.09E-2</v>
      </c>
      <c r="C3" s="268">
        <v>48775</v>
      </c>
      <c r="D3" s="269">
        <v>9230.58</v>
      </c>
      <c r="E3" s="271" t="s">
        <v>127</v>
      </c>
      <c r="F3" s="240">
        <v>0</v>
      </c>
      <c r="G3" s="274" t="s">
        <v>45</v>
      </c>
      <c r="H3" s="38" t="s">
        <v>95</v>
      </c>
      <c r="I3" s="37" t="s">
        <v>14</v>
      </c>
      <c r="J3" s="37" t="s">
        <v>8</v>
      </c>
      <c r="K3" s="275">
        <v>377913</v>
      </c>
      <c r="L3" s="283">
        <v>36395</v>
      </c>
      <c r="M3" s="39">
        <v>209331</v>
      </c>
      <c r="N3" s="276" t="s">
        <v>145</v>
      </c>
      <c r="O3" s="270" t="s">
        <v>9</v>
      </c>
    </row>
    <row r="4" spans="1:15" x14ac:dyDescent="0.25">
      <c r="A4" s="266"/>
      <c r="B4" s="267"/>
      <c r="C4" s="268"/>
      <c r="D4" s="269"/>
      <c r="E4" s="272"/>
      <c r="F4" s="241"/>
      <c r="G4" s="274"/>
      <c r="H4" s="38" t="s">
        <v>6</v>
      </c>
      <c r="I4" s="37" t="s">
        <v>7</v>
      </c>
      <c r="J4" s="37" t="s">
        <v>8</v>
      </c>
      <c r="K4" s="275"/>
      <c r="L4" s="284"/>
      <c r="M4" s="281"/>
      <c r="N4" s="276"/>
      <c r="O4" s="270"/>
    </row>
    <row r="5" spans="1:15" x14ac:dyDescent="0.25">
      <c r="A5" s="266"/>
      <c r="B5" s="267"/>
      <c r="C5" s="268"/>
      <c r="D5" s="269"/>
      <c r="E5" s="272"/>
      <c r="F5" s="241"/>
      <c r="G5" s="274"/>
      <c r="H5" s="38" t="s">
        <v>6</v>
      </c>
      <c r="I5" s="37" t="s">
        <v>10</v>
      </c>
      <c r="J5" s="37" t="s">
        <v>8</v>
      </c>
      <c r="K5" s="275"/>
      <c r="L5" s="284"/>
      <c r="M5" s="281"/>
      <c r="N5" s="276"/>
      <c r="O5" s="270"/>
    </row>
    <row r="6" spans="1:15" x14ac:dyDescent="0.25">
      <c r="A6" s="266"/>
      <c r="B6" s="267"/>
      <c r="C6" s="268"/>
      <c r="D6" s="269"/>
      <c r="E6" s="272"/>
      <c r="F6" s="241"/>
      <c r="G6" s="274"/>
      <c r="H6" s="38" t="s">
        <v>6</v>
      </c>
      <c r="I6" s="37" t="s">
        <v>11</v>
      </c>
      <c r="J6" s="37" t="s">
        <v>8</v>
      </c>
      <c r="K6" s="275"/>
      <c r="L6" s="284"/>
      <c r="M6" s="281"/>
      <c r="N6" s="276"/>
      <c r="O6" s="270"/>
    </row>
    <row r="7" spans="1:15" x14ac:dyDescent="0.25">
      <c r="A7" s="266"/>
      <c r="B7" s="267"/>
      <c r="C7" s="268"/>
      <c r="D7" s="269"/>
      <c r="E7" s="273"/>
      <c r="F7" s="242"/>
      <c r="G7" s="274"/>
      <c r="H7" s="38" t="s">
        <v>6</v>
      </c>
      <c r="I7" s="37" t="s">
        <v>12</v>
      </c>
      <c r="J7" s="37" t="s">
        <v>8</v>
      </c>
      <c r="K7" s="275"/>
      <c r="L7" s="285"/>
      <c r="M7" s="282"/>
      <c r="N7" s="276"/>
      <c r="O7" s="270"/>
    </row>
    <row r="8" spans="1:15" x14ac:dyDescent="0.25">
      <c r="A8" s="226" t="s">
        <v>15</v>
      </c>
      <c r="B8" s="229">
        <v>1.0500000000000001E-2</v>
      </c>
      <c r="C8" s="230">
        <v>46022</v>
      </c>
      <c r="D8" s="277">
        <v>268927.5</v>
      </c>
      <c r="E8" s="226" t="s">
        <v>137</v>
      </c>
      <c r="F8" s="227" t="s">
        <v>239</v>
      </c>
      <c r="G8" s="278" t="s">
        <v>45</v>
      </c>
      <c r="H8" s="25" t="s">
        <v>95</v>
      </c>
      <c r="I8" s="2" t="s">
        <v>96</v>
      </c>
      <c r="J8" s="82" t="s">
        <v>238</v>
      </c>
      <c r="K8" s="250">
        <v>17932746</v>
      </c>
      <c r="L8" s="27">
        <v>11813982</v>
      </c>
      <c r="M8" s="27" t="s">
        <v>242</v>
      </c>
      <c r="N8" s="254" t="s">
        <v>101</v>
      </c>
      <c r="O8" s="201" t="s">
        <v>102</v>
      </c>
    </row>
    <row r="9" spans="1:15" x14ac:dyDescent="0.25">
      <c r="A9" s="226"/>
      <c r="B9" s="229"/>
      <c r="C9" s="230"/>
      <c r="D9" s="277"/>
      <c r="E9" s="226"/>
      <c r="F9" s="228"/>
      <c r="G9" s="279"/>
      <c r="H9" s="25" t="s">
        <v>6</v>
      </c>
      <c r="I9" s="2" t="s">
        <v>97</v>
      </c>
      <c r="J9" s="82" t="s">
        <v>238</v>
      </c>
      <c r="K9" s="250"/>
      <c r="M9" s="28"/>
      <c r="N9" s="254"/>
      <c r="O9" s="202"/>
    </row>
    <row r="10" spans="1:15" x14ac:dyDescent="0.25">
      <c r="A10" s="226"/>
      <c r="B10" s="229"/>
      <c r="C10" s="230"/>
      <c r="D10" s="277"/>
      <c r="E10" s="226"/>
      <c r="F10" s="228"/>
      <c r="G10" s="279"/>
      <c r="H10" s="25" t="s">
        <v>6</v>
      </c>
      <c r="I10" s="2" t="s">
        <v>146</v>
      </c>
      <c r="J10" s="82" t="s">
        <v>238</v>
      </c>
      <c r="K10" s="250"/>
      <c r="M10" s="28"/>
      <c r="N10" s="254"/>
      <c r="O10" s="202"/>
    </row>
    <row r="11" spans="1:15" x14ac:dyDescent="0.25">
      <c r="A11" s="226"/>
      <c r="B11" s="229"/>
      <c r="C11" s="230"/>
      <c r="D11" s="277"/>
      <c r="E11" s="226"/>
      <c r="F11" s="228"/>
      <c r="G11" s="279"/>
      <c r="H11" s="25" t="s">
        <v>6</v>
      </c>
      <c r="I11" s="2" t="s">
        <v>98</v>
      </c>
      <c r="J11" s="82" t="s">
        <v>238</v>
      </c>
      <c r="K11" s="250"/>
      <c r="M11" s="28"/>
      <c r="N11" s="254"/>
      <c r="O11" s="202"/>
    </row>
    <row r="12" spans="1:15" x14ac:dyDescent="0.25">
      <c r="A12" s="226"/>
      <c r="B12" s="229"/>
      <c r="C12" s="230"/>
      <c r="D12" s="277"/>
      <c r="E12" s="226"/>
      <c r="F12" s="228"/>
      <c r="G12" s="280"/>
      <c r="H12" s="25" t="s">
        <v>6</v>
      </c>
      <c r="I12" s="2" t="s">
        <v>61</v>
      </c>
      <c r="J12" s="82" t="s">
        <v>238</v>
      </c>
      <c r="K12" s="251"/>
      <c r="M12" s="28"/>
      <c r="N12" s="255"/>
      <c r="O12" s="202"/>
    </row>
    <row r="13" spans="1:15" ht="60" x14ac:dyDescent="0.25">
      <c r="A13" s="80" t="s">
        <v>210</v>
      </c>
      <c r="B13" s="81">
        <v>2.1999999999999999E-2</v>
      </c>
      <c r="C13" s="78">
        <v>48579</v>
      </c>
      <c r="D13" s="75" t="s">
        <v>8</v>
      </c>
      <c r="E13" s="76" t="s">
        <v>129</v>
      </c>
      <c r="F13" s="77" t="s">
        <v>8</v>
      </c>
      <c r="G13" s="74" t="s">
        <v>103</v>
      </c>
      <c r="H13" s="259" t="s">
        <v>240</v>
      </c>
      <c r="I13" s="260"/>
      <c r="J13" s="83" t="s">
        <v>241</v>
      </c>
      <c r="K13" s="84">
        <v>3931</v>
      </c>
      <c r="L13" s="85">
        <v>5977</v>
      </c>
      <c r="M13" s="84" t="s">
        <v>242</v>
      </c>
      <c r="N13" s="86" t="s">
        <v>147</v>
      </c>
      <c r="O13" s="87" t="s">
        <v>19</v>
      </c>
    </row>
    <row r="14" spans="1:15" ht="15" customHeight="1" x14ac:dyDescent="0.25">
      <c r="A14" s="252" t="s">
        <v>21</v>
      </c>
      <c r="B14" s="245">
        <v>1.2999999999999999E-2</v>
      </c>
      <c r="C14" s="288">
        <v>55153</v>
      </c>
      <c r="D14" s="290">
        <v>5100</v>
      </c>
      <c r="E14" s="278" t="s">
        <v>127</v>
      </c>
      <c r="F14" s="286">
        <v>0</v>
      </c>
      <c r="G14" s="252" t="s">
        <v>103</v>
      </c>
      <c r="H14" s="25" t="s">
        <v>13</v>
      </c>
      <c r="I14" s="2" t="s">
        <v>22</v>
      </c>
      <c r="J14" s="18" t="s">
        <v>8</v>
      </c>
      <c r="K14" s="251">
        <v>447733</v>
      </c>
      <c r="L14" s="205">
        <v>197638</v>
      </c>
      <c r="M14" s="205">
        <v>81953</v>
      </c>
      <c r="N14" s="203" t="s">
        <v>104</v>
      </c>
      <c r="O14" s="203" t="s">
        <v>105</v>
      </c>
    </row>
    <row r="15" spans="1:15" x14ac:dyDescent="0.25">
      <c r="A15" s="253"/>
      <c r="B15" s="246"/>
      <c r="C15" s="289"/>
      <c r="D15" s="291"/>
      <c r="E15" s="279"/>
      <c r="F15" s="287"/>
      <c r="G15" s="253"/>
      <c r="H15" s="25" t="s">
        <v>20</v>
      </c>
      <c r="I15" s="2" t="s">
        <v>23</v>
      </c>
      <c r="J15" s="18">
        <v>750</v>
      </c>
      <c r="K15" s="206"/>
      <c r="L15" s="206"/>
      <c r="M15" s="206"/>
      <c r="N15" s="204"/>
      <c r="O15" s="204"/>
    </row>
    <row r="16" spans="1:15" x14ac:dyDescent="0.25">
      <c r="A16" s="253"/>
      <c r="B16" s="246"/>
      <c r="C16" s="289"/>
      <c r="D16" s="291"/>
      <c r="E16" s="279"/>
      <c r="F16" s="287"/>
      <c r="G16" s="253"/>
      <c r="H16" s="25" t="s">
        <v>6</v>
      </c>
      <c r="I16" s="2" t="s">
        <v>24</v>
      </c>
      <c r="J16" s="18">
        <v>750</v>
      </c>
      <c r="K16" s="206"/>
      <c r="L16" s="206"/>
      <c r="M16" s="206"/>
      <c r="N16" s="204"/>
      <c r="O16" s="204"/>
    </row>
    <row r="17" spans="1:15" x14ac:dyDescent="0.25">
      <c r="A17" s="253"/>
      <c r="B17" s="246"/>
      <c r="C17" s="289"/>
      <c r="D17" s="291"/>
      <c r="E17" s="279"/>
      <c r="F17" s="287"/>
      <c r="G17" s="253"/>
      <c r="H17" s="25" t="s">
        <v>6</v>
      </c>
      <c r="I17" s="2" t="s">
        <v>25</v>
      </c>
      <c r="J17" s="18">
        <v>750</v>
      </c>
      <c r="K17" s="206"/>
      <c r="L17" s="206"/>
      <c r="M17" s="206"/>
      <c r="N17" s="204"/>
      <c r="O17" s="204"/>
    </row>
    <row r="18" spans="1:15" x14ac:dyDescent="0.25">
      <c r="A18" s="253"/>
      <c r="B18" s="246"/>
      <c r="C18" s="289"/>
      <c r="D18" s="291"/>
      <c r="E18" s="279"/>
      <c r="F18" s="287"/>
      <c r="G18" s="253"/>
      <c r="H18" s="25" t="s">
        <v>6</v>
      </c>
      <c r="I18" s="9" t="s">
        <v>26</v>
      </c>
      <c r="J18" s="29">
        <v>750</v>
      </c>
      <c r="K18" s="206"/>
      <c r="L18" s="206"/>
      <c r="M18" s="206"/>
      <c r="N18" s="204"/>
      <c r="O18" s="204"/>
    </row>
    <row r="19" spans="1:15" x14ac:dyDescent="0.25">
      <c r="A19" s="253"/>
      <c r="B19" s="246"/>
      <c r="C19" s="289"/>
      <c r="D19" s="291"/>
      <c r="E19" s="279"/>
      <c r="F19" s="287"/>
      <c r="G19" s="253"/>
      <c r="H19" s="34" t="s">
        <v>6</v>
      </c>
      <c r="I19" s="9" t="s">
        <v>140</v>
      </c>
      <c r="J19" s="29">
        <v>33600</v>
      </c>
      <c r="K19" s="206"/>
      <c r="L19" s="206"/>
      <c r="M19" s="206"/>
      <c r="N19" s="204"/>
      <c r="O19" s="204"/>
    </row>
    <row r="20" spans="1:15" ht="22.5" customHeight="1" x14ac:dyDescent="0.25">
      <c r="A20" s="237" t="s">
        <v>203</v>
      </c>
      <c r="B20" s="231">
        <v>2.4400000000000002E-2</v>
      </c>
      <c r="C20" s="234">
        <v>46022</v>
      </c>
      <c r="D20" s="240" t="s">
        <v>8</v>
      </c>
      <c r="E20" s="237" t="s">
        <v>200</v>
      </c>
      <c r="F20" s="247" t="s">
        <v>8</v>
      </c>
      <c r="G20" s="237" t="s">
        <v>45</v>
      </c>
      <c r="H20" s="38" t="s">
        <v>13</v>
      </c>
      <c r="I20" s="41" t="s">
        <v>198</v>
      </c>
      <c r="J20" s="40" t="s">
        <v>8</v>
      </c>
      <c r="K20" s="93" t="s">
        <v>201</v>
      </c>
      <c r="L20" s="94"/>
      <c r="M20" s="95"/>
      <c r="N20" s="102" t="s">
        <v>202</v>
      </c>
      <c r="O20" s="90" t="s">
        <v>199</v>
      </c>
    </row>
    <row r="21" spans="1:15" x14ac:dyDescent="0.25">
      <c r="A21" s="238"/>
      <c r="B21" s="232"/>
      <c r="C21" s="235"/>
      <c r="D21" s="241"/>
      <c r="E21" s="238"/>
      <c r="F21" s="248"/>
      <c r="G21" s="238"/>
      <c r="H21" s="38" t="s">
        <v>6</v>
      </c>
      <c r="I21" s="41" t="s">
        <v>194</v>
      </c>
      <c r="J21" s="40" t="s">
        <v>8</v>
      </c>
      <c r="K21" s="96"/>
      <c r="L21" s="97"/>
      <c r="M21" s="98"/>
      <c r="N21" s="103"/>
      <c r="O21" s="91"/>
    </row>
    <row r="22" spans="1:15" x14ac:dyDescent="0.25">
      <c r="A22" s="238"/>
      <c r="B22" s="232"/>
      <c r="C22" s="235"/>
      <c r="D22" s="241"/>
      <c r="E22" s="238"/>
      <c r="F22" s="248"/>
      <c r="G22" s="238"/>
      <c r="H22" s="38" t="s">
        <v>6</v>
      </c>
      <c r="I22" s="41" t="s">
        <v>195</v>
      </c>
      <c r="J22" s="40" t="s">
        <v>8</v>
      </c>
      <c r="K22" s="96"/>
      <c r="L22" s="97"/>
      <c r="M22" s="98"/>
      <c r="N22" s="103"/>
      <c r="O22" s="91"/>
    </row>
    <row r="23" spans="1:15" x14ac:dyDescent="0.25">
      <c r="A23" s="238"/>
      <c r="B23" s="232"/>
      <c r="C23" s="235"/>
      <c r="D23" s="241"/>
      <c r="E23" s="238"/>
      <c r="F23" s="248"/>
      <c r="G23" s="238"/>
      <c r="H23" s="38" t="s">
        <v>6</v>
      </c>
      <c r="I23" s="41" t="s">
        <v>196</v>
      </c>
      <c r="J23" s="40" t="s">
        <v>8</v>
      </c>
      <c r="K23" s="96"/>
      <c r="L23" s="97"/>
      <c r="M23" s="98"/>
      <c r="N23" s="103"/>
      <c r="O23" s="91"/>
    </row>
    <row r="24" spans="1:15" x14ac:dyDescent="0.25">
      <c r="A24" s="239"/>
      <c r="B24" s="233"/>
      <c r="C24" s="236"/>
      <c r="D24" s="242"/>
      <c r="E24" s="239"/>
      <c r="F24" s="249"/>
      <c r="G24" s="239"/>
      <c r="H24" s="38" t="s">
        <v>6</v>
      </c>
      <c r="I24" s="41" t="s">
        <v>197</v>
      </c>
      <c r="J24" s="40" t="s">
        <v>8</v>
      </c>
      <c r="K24" s="99"/>
      <c r="L24" s="100"/>
      <c r="M24" s="101"/>
      <c r="N24" s="104"/>
      <c r="O24" s="92"/>
    </row>
    <row r="25" spans="1:15" x14ac:dyDescent="0.25">
      <c r="A25" s="209" t="s">
        <v>225</v>
      </c>
      <c r="B25" s="211">
        <v>0.33329999999999999</v>
      </c>
      <c r="C25" s="216">
        <v>50723</v>
      </c>
      <c r="D25" s="218" t="s">
        <v>8</v>
      </c>
      <c r="E25" s="209" t="s">
        <v>127</v>
      </c>
      <c r="F25" s="213">
        <v>0</v>
      </c>
      <c r="G25" s="209" t="s">
        <v>16</v>
      </c>
      <c r="H25" s="25" t="s">
        <v>13</v>
      </c>
      <c r="I25" s="30" t="s">
        <v>31</v>
      </c>
      <c r="J25" s="31" t="s">
        <v>8</v>
      </c>
      <c r="K25" s="215">
        <v>-12013</v>
      </c>
      <c r="L25" s="215">
        <v>-8751</v>
      </c>
      <c r="M25" s="88">
        <v>60356</v>
      </c>
      <c r="N25" s="256" t="s">
        <v>39</v>
      </c>
      <c r="O25" s="207" t="s">
        <v>28</v>
      </c>
    </row>
    <row r="26" spans="1:15" x14ac:dyDescent="0.25">
      <c r="A26" s="209"/>
      <c r="B26" s="212"/>
      <c r="C26" s="216"/>
      <c r="D26" s="218"/>
      <c r="E26" s="209"/>
      <c r="F26" s="214"/>
      <c r="G26" s="209"/>
      <c r="H26" s="25" t="s">
        <v>29</v>
      </c>
      <c r="I26" s="30" t="s">
        <v>30</v>
      </c>
      <c r="J26" s="31" t="s">
        <v>8</v>
      </c>
      <c r="K26" s="215"/>
      <c r="L26" s="215"/>
      <c r="M26" s="36"/>
      <c r="N26" s="257"/>
      <c r="O26" s="208"/>
    </row>
    <row r="27" spans="1:15" x14ac:dyDescent="0.25">
      <c r="A27" s="209"/>
      <c r="B27" s="212"/>
      <c r="C27" s="216"/>
      <c r="D27" s="218"/>
      <c r="E27" s="209"/>
      <c r="F27" s="214"/>
      <c r="G27" s="209"/>
      <c r="H27" s="25" t="s">
        <v>6</v>
      </c>
      <c r="I27" s="30" t="s">
        <v>32</v>
      </c>
      <c r="J27" s="31" t="s">
        <v>8</v>
      </c>
      <c r="K27" s="215"/>
      <c r="L27" s="215"/>
      <c r="M27" s="36"/>
      <c r="N27" s="257"/>
      <c r="O27" s="208"/>
    </row>
    <row r="28" spans="1:15" x14ac:dyDescent="0.25">
      <c r="A28" s="209"/>
      <c r="B28" s="212"/>
      <c r="C28" s="216"/>
      <c r="D28" s="218"/>
      <c r="E28" s="209"/>
      <c r="F28" s="214"/>
      <c r="G28" s="209"/>
      <c r="H28" s="25" t="s">
        <v>6</v>
      </c>
      <c r="I28" s="30" t="s">
        <v>33</v>
      </c>
      <c r="J28" s="31" t="s">
        <v>8</v>
      </c>
      <c r="K28" s="215"/>
      <c r="L28" s="215"/>
      <c r="M28" s="36"/>
      <c r="N28" s="257"/>
      <c r="O28" s="208"/>
    </row>
    <row r="29" spans="1:15" x14ac:dyDescent="0.25">
      <c r="A29" s="209"/>
      <c r="B29" s="212"/>
      <c r="C29" s="216"/>
      <c r="D29" s="218"/>
      <c r="E29" s="209"/>
      <c r="F29" s="214"/>
      <c r="G29" s="209"/>
      <c r="H29" s="25" t="s">
        <v>6</v>
      </c>
      <c r="I29" s="30" t="s">
        <v>34</v>
      </c>
      <c r="J29" s="31" t="s">
        <v>8</v>
      </c>
      <c r="K29" s="215"/>
      <c r="L29" s="215"/>
      <c r="M29" s="36"/>
      <c r="N29" s="257"/>
      <c r="O29" s="208"/>
    </row>
    <row r="30" spans="1:15" x14ac:dyDescent="0.25">
      <c r="A30" s="209"/>
      <c r="B30" s="212"/>
      <c r="C30" s="216"/>
      <c r="D30" s="218"/>
      <c r="E30" s="209"/>
      <c r="F30" s="214"/>
      <c r="G30" s="209"/>
      <c r="H30" s="25" t="s">
        <v>6</v>
      </c>
      <c r="I30" s="30" t="s">
        <v>27</v>
      </c>
      <c r="J30" s="31" t="s">
        <v>8</v>
      </c>
      <c r="K30" s="215"/>
      <c r="L30" s="215"/>
      <c r="M30" s="36"/>
      <c r="N30" s="257"/>
      <c r="O30" s="208"/>
    </row>
    <row r="31" spans="1:15" x14ac:dyDescent="0.25">
      <c r="A31" s="210"/>
      <c r="B31" s="212"/>
      <c r="C31" s="217"/>
      <c r="D31" s="219"/>
      <c r="E31" s="210"/>
      <c r="F31" s="214"/>
      <c r="G31" s="210"/>
      <c r="H31" s="25" t="s">
        <v>6</v>
      </c>
      <c r="I31" s="30" t="s">
        <v>26</v>
      </c>
      <c r="J31" s="31" t="s">
        <v>8</v>
      </c>
      <c r="K31" s="215"/>
      <c r="L31" s="215"/>
      <c r="M31" s="36"/>
      <c r="N31" s="257"/>
      <c r="O31" s="208"/>
    </row>
    <row r="32" spans="1:15" ht="24" customHeight="1" x14ac:dyDescent="0.25">
      <c r="A32" s="140" t="s">
        <v>35</v>
      </c>
      <c r="B32" s="142">
        <v>6.1799999999999997E-3</v>
      </c>
      <c r="C32" s="144">
        <v>48548</v>
      </c>
      <c r="D32" s="200">
        <v>16159.37</v>
      </c>
      <c r="E32" s="141" t="s">
        <v>130</v>
      </c>
      <c r="F32" s="162">
        <v>0</v>
      </c>
      <c r="G32" s="140" t="s">
        <v>121</v>
      </c>
      <c r="H32" s="44" t="s">
        <v>13</v>
      </c>
      <c r="I32" s="45" t="s">
        <v>106</v>
      </c>
      <c r="J32" s="70">
        <v>20000</v>
      </c>
      <c r="K32" s="46">
        <v>5956</v>
      </c>
      <c r="L32" s="46">
        <v>6557</v>
      </c>
      <c r="M32" s="10">
        <v>134824</v>
      </c>
      <c r="N32" s="220" t="s">
        <v>111</v>
      </c>
      <c r="O32" s="129" t="s">
        <v>36</v>
      </c>
    </row>
    <row r="33" spans="1:15" ht="24" customHeight="1" x14ac:dyDescent="0.25">
      <c r="A33" s="140"/>
      <c r="B33" s="142"/>
      <c r="C33" s="144"/>
      <c r="D33" s="200"/>
      <c r="E33" s="151"/>
      <c r="F33" s="163"/>
      <c r="G33" s="140"/>
      <c r="H33" s="47" t="s">
        <v>17</v>
      </c>
      <c r="I33" s="42" t="s">
        <v>107</v>
      </c>
      <c r="J33" s="4">
        <v>5000</v>
      </c>
      <c r="K33" s="49"/>
      <c r="L33" s="49"/>
      <c r="M33" s="49"/>
      <c r="N33" s="221"/>
      <c r="O33" s="130"/>
    </row>
    <row r="34" spans="1:15" ht="24" customHeight="1" x14ac:dyDescent="0.25">
      <c r="A34" s="140"/>
      <c r="B34" s="142"/>
      <c r="C34" s="144"/>
      <c r="D34" s="200"/>
      <c r="E34" s="151"/>
      <c r="F34" s="163"/>
      <c r="G34" s="140"/>
      <c r="H34" s="47" t="s">
        <v>17</v>
      </c>
      <c r="I34" s="42" t="s">
        <v>108</v>
      </c>
      <c r="J34" s="4">
        <v>5000</v>
      </c>
      <c r="K34" s="49"/>
      <c r="L34" s="49"/>
      <c r="M34" s="49"/>
      <c r="N34" s="221"/>
      <c r="O34" s="130"/>
    </row>
    <row r="35" spans="1:15" x14ac:dyDescent="0.25">
      <c r="A35" s="140"/>
      <c r="B35" s="142"/>
      <c r="C35" s="144"/>
      <c r="D35" s="200"/>
      <c r="E35" s="151"/>
      <c r="F35" s="163"/>
      <c r="G35" s="140"/>
      <c r="H35" s="47" t="s">
        <v>17</v>
      </c>
      <c r="I35" s="42" t="s">
        <v>110</v>
      </c>
      <c r="J35" s="4">
        <v>5000</v>
      </c>
      <c r="K35" s="49"/>
      <c r="L35" s="49"/>
      <c r="M35" s="49"/>
      <c r="N35" s="221"/>
      <c r="O35" s="130"/>
    </row>
    <row r="36" spans="1:15" x14ac:dyDescent="0.25">
      <c r="A36" s="140"/>
      <c r="B36" s="142"/>
      <c r="C36" s="144"/>
      <c r="D36" s="200"/>
      <c r="E36" s="152"/>
      <c r="F36" s="164"/>
      <c r="G36" s="140"/>
      <c r="H36" s="47" t="s">
        <v>17</v>
      </c>
      <c r="I36" s="42" t="s">
        <v>109</v>
      </c>
      <c r="J36" s="4">
        <v>5000</v>
      </c>
      <c r="K36" s="50"/>
      <c r="L36" s="50"/>
      <c r="M36" s="50"/>
      <c r="N36" s="222"/>
      <c r="O36" s="131"/>
    </row>
    <row r="37" spans="1:15" x14ac:dyDescent="0.25">
      <c r="A37" s="223" t="s">
        <v>37</v>
      </c>
      <c r="B37" s="168">
        <v>2.7E-2</v>
      </c>
      <c r="C37" s="111">
        <v>45343</v>
      </c>
      <c r="D37" s="114" t="s">
        <v>8</v>
      </c>
      <c r="E37" s="105" t="s">
        <v>131</v>
      </c>
      <c r="F37" s="120">
        <v>0</v>
      </c>
      <c r="G37" s="105" t="s">
        <v>18</v>
      </c>
      <c r="H37" s="35" t="s">
        <v>13</v>
      </c>
      <c r="I37" s="3" t="s">
        <v>38</v>
      </c>
      <c r="J37" s="4" t="s">
        <v>8</v>
      </c>
      <c r="K37" s="10">
        <v>865</v>
      </c>
      <c r="L37" s="10">
        <v>3593</v>
      </c>
      <c r="M37" s="22" t="s">
        <v>242</v>
      </c>
      <c r="N37" s="126" t="s">
        <v>112</v>
      </c>
      <c r="O37" s="171" t="s">
        <v>40</v>
      </c>
    </row>
    <row r="38" spans="1:15" x14ac:dyDescent="0.25">
      <c r="A38" s="224"/>
      <c r="B38" s="169"/>
      <c r="C38" s="112"/>
      <c r="D38" s="115"/>
      <c r="E38" s="106"/>
      <c r="F38" s="121"/>
      <c r="G38" s="106"/>
      <c r="H38" s="35" t="s">
        <v>17</v>
      </c>
      <c r="I38" s="3" t="s">
        <v>41</v>
      </c>
      <c r="J38" s="4" t="s">
        <v>8</v>
      </c>
      <c r="L38" s="11"/>
      <c r="M38" s="11"/>
      <c r="N38" s="127"/>
      <c r="O38" s="137"/>
    </row>
    <row r="39" spans="1:15" x14ac:dyDescent="0.25">
      <c r="A39" s="224"/>
      <c r="B39" s="169"/>
      <c r="C39" s="112"/>
      <c r="D39" s="115"/>
      <c r="E39" s="106"/>
      <c r="F39" s="121"/>
      <c r="G39" s="106"/>
      <c r="H39" s="35" t="s">
        <v>17</v>
      </c>
      <c r="I39" s="3" t="s">
        <v>42</v>
      </c>
      <c r="J39" s="4" t="s">
        <v>8</v>
      </c>
      <c r="L39" s="11"/>
      <c r="M39" s="11"/>
      <c r="N39" s="127"/>
      <c r="O39" s="137"/>
    </row>
    <row r="40" spans="1:15" x14ac:dyDescent="0.25">
      <c r="A40" s="224"/>
      <c r="B40" s="169"/>
      <c r="C40" s="112"/>
      <c r="D40" s="115"/>
      <c r="E40" s="106"/>
      <c r="F40" s="121"/>
      <c r="G40" s="106"/>
      <c r="H40" s="35" t="s">
        <v>17</v>
      </c>
      <c r="I40" s="3" t="s">
        <v>43</v>
      </c>
      <c r="J40" s="4" t="s">
        <v>8</v>
      </c>
      <c r="L40" s="11"/>
      <c r="M40" s="11"/>
      <c r="N40" s="127"/>
      <c r="O40" s="137"/>
    </row>
    <row r="41" spans="1:15" x14ac:dyDescent="0.25">
      <c r="A41" s="225"/>
      <c r="B41" s="170"/>
      <c r="C41" s="113"/>
      <c r="D41" s="116"/>
      <c r="E41" s="107"/>
      <c r="F41" s="122"/>
      <c r="G41" s="107"/>
      <c r="H41" s="35" t="s">
        <v>17</v>
      </c>
      <c r="I41" s="3" t="s">
        <v>44</v>
      </c>
      <c r="J41" s="4" t="s">
        <v>8</v>
      </c>
      <c r="L41" s="12"/>
      <c r="M41" s="12"/>
      <c r="N41" s="128"/>
      <c r="O41" s="138"/>
    </row>
    <row r="42" spans="1:15" x14ac:dyDescent="0.25">
      <c r="A42" s="140" t="s">
        <v>226</v>
      </c>
      <c r="B42" s="142">
        <v>0.1666</v>
      </c>
      <c r="C42" s="144">
        <v>51866</v>
      </c>
      <c r="D42" s="200" t="s">
        <v>8</v>
      </c>
      <c r="E42" s="140" t="s">
        <v>132</v>
      </c>
      <c r="F42" s="200" t="s">
        <v>116</v>
      </c>
      <c r="G42" s="140" t="s">
        <v>45</v>
      </c>
      <c r="H42" s="47" t="s">
        <v>13</v>
      </c>
      <c r="I42" s="42" t="s">
        <v>47</v>
      </c>
      <c r="J42" s="5" t="s">
        <v>238</v>
      </c>
      <c r="K42" s="196">
        <v>1387</v>
      </c>
      <c r="L42" s="196">
        <v>85.61</v>
      </c>
      <c r="M42" s="196" t="s">
        <v>8</v>
      </c>
      <c r="N42" s="133" t="s">
        <v>117</v>
      </c>
      <c r="O42" s="192" t="s">
        <v>48</v>
      </c>
    </row>
    <row r="43" spans="1:15" ht="15" customHeight="1" x14ac:dyDescent="0.25">
      <c r="A43" s="140"/>
      <c r="B43" s="142"/>
      <c r="C43" s="144"/>
      <c r="D43" s="200"/>
      <c r="E43" s="140"/>
      <c r="F43" s="200"/>
      <c r="G43" s="140"/>
      <c r="H43" s="47" t="s">
        <v>114</v>
      </c>
      <c r="I43" s="42" t="s">
        <v>113</v>
      </c>
      <c r="J43" s="5" t="s">
        <v>238</v>
      </c>
      <c r="K43" s="197"/>
      <c r="L43" s="197"/>
      <c r="M43" s="197"/>
      <c r="N43" s="134"/>
      <c r="O43" s="130"/>
    </row>
    <row r="44" spans="1:15" ht="15" customHeight="1" x14ac:dyDescent="0.25">
      <c r="A44" s="140"/>
      <c r="B44" s="142"/>
      <c r="C44" s="144"/>
      <c r="D44" s="200"/>
      <c r="E44" s="140"/>
      <c r="F44" s="200"/>
      <c r="G44" s="140"/>
      <c r="H44" s="47" t="s">
        <v>6</v>
      </c>
      <c r="I44" s="42" t="s">
        <v>49</v>
      </c>
      <c r="J44" s="51" t="s">
        <v>116</v>
      </c>
      <c r="K44" s="197"/>
      <c r="L44" s="197"/>
      <c r="M44" s="197"/>
      <c r="N44" s="134"/>
      <c r="O44" s="130"/>
    </row>
    <row r="45" spans="1:15" ht="15" customHeight="1" x14ac:dyDescent="0.25">
      <c r="A45" s="140"/>
      <c r="B45" s="142"/>
      <c r="C45" s="144"/>
      <c r="D45" s="200"/>
      <c r="E45" s="140"/>
      <c r="F45" s="200"/>
      <c r="G45" s="140"/>
      <c r="H45" s="47" t="s">
        <v>6</v>
      </c>
      <c r="I45" s="42" t="s">
        <v>51</v>
      </c>
      <c r="J45" s="51" t="s">
        <v>116</v>
      </c>
      <c r="K45" s="197"/>
      <c r="L45" s="197"/>
      <c r="M45" s="197"/>
      <c r="N45" s="134"/>
      <c r="O45" s="130"/>
    </row>
    <row r="46" spans="1:15" ht="15" customHeight="1" x14ac:dyDescent="0.25">
      <c r="A46" s="140"/>
      <c r="B46" s="142"/>
      <c r="C46" s="144"/>
      <c r="D46" s="200"/>
      <c r="E46" s="140"/>
      <c r="F46" s="200"/>
      <c r="G46" s="140"/>
      <c r="H46" s="47" t="s">
        <v>6</v>
      </c>
      <c r="I46" s="42" t="s">
        <v>46</v>
      </c>
      <c r="J46" s="51" t="s">
        <v>116</v>
      </c>
      <c r="K46" s="197"/>
      <c r="L46" s="197"/>
      <c r="M46" s="197"/>
      <c r="N46" s="134"/>
      <c r="O46" s="130"/>
    </row>
    <row r="47" spans="1:15" ht="15" customHeight="1" x14ac:dyDescent="0.25">
      <c r="A47" s="140"/>
      <c r="B47" s="142"/>
      <c r="C47" s="144"/>
      <c r="D47" s="200"/>
      <c r="E47" s="140"/>
      <c r="F47" s="200"/>
      <c r="G47" s="140"/>
      <c r="H47" s="47" t="s">
        <v>6</v>
      </c>
      <c r="I47" s="42" t="s">
        <v>115</v>
      </c>
      <c r="J47" s="51" t="s">
        <v>116</v>
      </c>
      <c r="K47" s="197"/>
      <c r="L47" s="197"/>
      <c r="M47" s="197"/>
      <c r="N47" s="134"/>
      <c r="O47" s="130"/>
    </row>
    <row r="48" spans="1:15" ht="15" customHeight="1" x14ac:dyDescent="0.25">
      <c r="A48" s="140"/>
      <c r="B48" s="142"/>
      <c r="C48" s="144"/>
      <c r="D48" s="200"/>
      <c r="E48" s="140"/>
      <c r="F48" s="200"/>
      <c r="G48" s="140"/>
      <c r="H48" s="47" t="s">
        <v>6</v>
      </c>
      <c r="I48" s="42" t="s">
        <v>50</v>
      </c>
      <c r="J48" s="51" t="s">
        <v>116</v>
      </c>
      <c r="K48" s="198"/>
      <c r="L48" s="198"/>
      <c r="M48" s="198"/>
      <c r="N48" s="135"/>
      <c r="O48" s="131"/>
    </row>
    <row r="49" spans="1:15" x14ac:dyDescent="0.25">
      <c r="A49" s="181" t="s">
        <v>188</v>
      </c>
      <c r="B49" s="182">
        <v>0.2</v>
      </c>
      <c r="C49" s="183">
        <v>46022</v>
      </c>
      <c r="D49" s="184" t="s">
        <v>8</v>
      </c>
      <c r="E49" s="181" t="s">
        <v>133</v>
      </c>
      <c r="F49" s="199">
        <v>0</v>
      </c>
      <c r="G49" s="181" t="s">
        <v>45</v>
      </c>
      <c r="H49" s="35" t="s">
        <v>13</v>
      </c>
      <c r="I49" s="3" t="s">
        <v>118</v>
      </c>
      <c r="J49" s="5" t="s">
        <v>8</v>
      </c>
      <c r="K49" s="10">
        <v>957</v>
      </c>
      <c r="L49" s="10">
        <v>29233</v>
      </c>
      <c r="M49" s="10">
        <v>2674</v>
      </c>
      <c r="N49" s="126" t="s">
        <v>120</v>
      </c>
      <c r="O49" s="171" t="s">
        <v>53</v>
      </c>
    </row>
    <row r="50" spans="1:15" x14ac:dyDescent="0.25">
      <c r="A50" s="181"/>
      <c r="B50" s="182"/>
      <c r="C50" s="183"/>
      <c r="D50" s="184"/>
      <c r="E50" s="181"/>
      <c r="F50" s="199"/>
      <c r="G50" s="181"/>
      <c r="H50" s="35" t="s">
        <v>20</v>
      </c>
      <c r="I50" s="3" t="s">
        <v>119</v>
      </c>
      <c r="J50" s="5" t="s">
        <v>8</v>
      </c>
      <c r="K50" s="11"/>
      <c r="L50" s="11"/>
      <c r="M50" s="11"/>
      <c r="N50" s="194"/>
      <c r="O50" s="137"/>
    </row>
    <row r="51" spans="1:15" x14ac:dyDescent="0.25">
      <c r="A51" s="181"/>
      <c r="B51" s="182"/>
      <c r="C51" s="183"/>
      <c r="D51" s="184"/>
      <c r="E51" s="181"/>
      <c r="F51" s="199"/>
      <c r="G51" s="181"/>
      <c r="H51" s="35" t="s">
        <v>6</v>
      </c>
      <c r="I51" s="3" t="s">
        <v>52</v>
      </c>
      <c r="J51" s="5" t="s">
        <v>8</v>
      </c>
      <c r="K51" s="11"/>
      <c r="L51" s="11"/>
      <c r="M51" s="11"/>
      <c r="N51" s="194"/>
      <c r="O51" s="137"/>
    </row>
    <row r="52" spans="1:15" x14ac:dyDescent="0.25">
      <c r="A52" s="181"/>
      <c r="B52" s="182"/>
      <c r="C52" s="183"/>
      <c r="D52" s="184"/>
      <c r="E52" s="181"/>
      <c r="F52" s="199"/>
      <c r="G52" s="181"/>
      <c r="H52" s="35" t="s">
        <v>6</v>
      </c>
      <c r="I52" s="3" t="s">
        <v>54</v>
      </c>
      <c r="J52" s="5" t="s">
        <v>8</v>
      </c>
      <c r="K52" s="11"/>
      <c r="L52" s="11"/>
      <c r="M52" s="11"/>
      <c r="N52" s="194"/>
      <c r="O52" s="137"/>
    </row>
    <row r="53" spans="1:15" x14ac:dyDescent="0.25">
      <c r="A53" s="181"/>
      <c r="B53" s="182"/>
      <c r="C53" s="183"/>
      <c r="D53" s="184"/>
      <c r="E53" s="181"/>
      <c r="F53" s="199"/>
      <c r="G53" s="181"/>
      <c r="H53" s="35" t="s">
        <v>6</v>
      </c>
      <c r="I53" s="3" t="s">
        <v>55</v>
      </c>
      <c r="J53" s="5" t="s">
        <v>8</v>
      </c>
      <c r="K53" s="12"/>
      <c r="L53" s="12"/>
      <c r="M53" s="12"/>
      <c r="N53" s="195"/>
      <c r="O53" s="138"/>
    </row>
    <row r="54" spans="1:15" ht="24" x14ac:dyDescent="0.25">
      <c r="A54" s="223" t="s">
        <v>227</v>
      </c>
      <c r="B54" s="293"/>
      <c r="C54" s="294"/>
      <c r="D54" s="295" t="s">
        <v>8</v>
      </c>
      <c r="E54" s="223" t="s">
        <v>134</v>
      </c>
      <c r="F54" s="295">
        <v>0</v>
      </c>
      <c r="G54" s="223" t="s">
        <v>121</v>
      </c>
      <c r="H54" s="296" t="s">
        <v>95</v>
      </c>
      <c r="I54" s="297" t="s">
        <v>205</v>
      </c>
      <c r="J54" s="298" t="s">
        <v>8</v>
      </c>
      <c r="K54" s="299">
        <v>-148994</v>
      </c>
      <c r="L54" s="300">
        <v>1807</v>
      </c>
      <c r="M54" s="301"/>
      <c r="N54" s="302" t="s">
        <v>152</v>
      </c>
      <c r="O54" s="303" t="s">
        <v>57</v>
      </c>
    </row>
    <row r="55" spans="1:15" x14ac:dyDescent="0.25">
      <c r="A55" s="224"/>
      <c r="B55" s="304"/>
      <c r="C55" s="305"/>
      <c r="D55" s="306"/>
      <c r="E55" s="224"/>
      <c r="F55" s="306"/>
      <c r="G55" s="224"/>
      <c r="H55" s="296" t="s">
        <v>149</v>
      </c>
      <c r="I55" s="297" t="s">
        <v>148</v>
      </c>
      <c r="J55" s="298" t="s">
        <v>8</v>
      </c>
      <c r="K55" s="307"/>
      <c r="L55" s="308"/>
      <c r="M55" s="309"/>
      <c r="N55" s="310"/>
      <c r="O55" s="311"/>
    </row>
    <row r="56" spans="1:15" ht="24" x14ac:dyDescent="0.25">
      <c r="A56" s="224"/>
      <c r="B56" s="304"/>
      <c r="C56" s="305"/>
      <c r="D56" s="306"/>
      <c r="E56" s="224"/>
      <c r="F56" s="306"/>
      <c r="G56" s="224"/>
      <c r="H56" s="296" t="s">
        <v>17</v>
      </c>
      <c r="I56" s="297" t="s">
        <v>204</v>
      </c>
      <c r="J56" s="298" t="s">
        <v>8</v>
      </c>
      <c r="K56" s="307"/>
      <c r="L56" s="308"/>
      <c r="M56" s="309"/>
      <c r="N56" s="310"/>
      <c r="O56" s="311"/>
    </row>
    <row r="57" spans="1:15" x14ac:dyDescent="0.25">
      <c r="A57" s="224"/>
      <c r="B57" s="304"/>
      <c r="C57" s="305"/>
      <c r="D57" s="306"/>
      <c r="E57" s="224"/>
      <c r="F57" s="306"/>
      <c r="G57" s="224"/>
      <c r="H57" s="296" t="s">
        <v>17</v>
      </c>
      <c r="I57" s="297" t="s">
        <v>58</v>
      </c>
      <c r="J57" s="298" t="s">
        <v>8</v>
      </c>
      <c r="K57" s="307"/>
      <c r="L57" s="308"/>
      <c r="M57" s="309"/>
      <c r="N57" s="310"/>
      <c r="O57" s="311"/>
    </row>
    <row r="58" spans="1:15" x14ac:dyDescent="0.25">
      <c r="A58" s="224"/>
      <c r="B58" s="304"/>
      <c r="C58" s="305"/>
      <c r="D58" s="306"/>
      <c r="E58" s="224"/>
      <c r="F58" s="306"/>
      <c r="G58" s="224"/>
      <c r="H58" s="296" t="s">
        <v>17</v>
      </c>
      <c r="I58" s="297" t="s">
        <v>150</v>
      </c>
      <c r="J58" s="298" t="s">
        <v>8</v>
      </c>
      <c r="K58" s="307"/>
      <c r="L58" s="308"/>
      <c r="M58" s="309"/>
      <c r="N58" s="310"/>
      <c r="O58" s="311"/>
    </row>
    <row r="59" spans="1:15" x14ac:dyDescent="0.25">
      <c r="A59" s="224"/>
      <c r="B59" s="304"/>
      <c r="C59" s="305"/>
      <c r="D59" s="306"/>
      <c r="E59" s="224"/>
      <c r="F59" s="306"/>
      <c r="G59" s="224"/>
      <c r="H59" s="296" t="s">
        <v>17</v>
      </c>
      <c r="I59" s="297" t="s">
        <v>59</v>
      </c>
      <c r="J59" s="298" t="s">
        <v>8</v>
      </c>
      <c r="K59" s="307"/>
      <c r="L59" s="308"/>
      <c r="M59" s="309"/>
      <c r="N59" s="310"/>
      <c r="O59" s="311"/>
    </row>
    <row r="60" spans="1:15" x14ac:dyDescent="0.25">
      <c r="A60" s="224"/>
      <c r="B60" s="304"/>
      <c r="C60" s="305"/>
      <c r="D60" s="306"/>
      <c r="E60" s="224"/>
      <c r="F60" s="306"/>
      <c r="G60" s="224"/>
      <c r="H60" s="296" t="s">
        <v>17</v>
      </c>
      <c r="I60" s="297" t="s">
        <v>61</v>
      </c>
      <c r="J60" s="298" t="s">
        <v>8</v>
      </c>
      <c r="K60" s="307"/>
      <c r="L60" s="308"/>
      <c r="M60" s="309"/>
      <c r="N60" s="310"/>
      <c r="O60" s="311"/>
    </row>
    <row r="61" spans="1:15" x14ac:dyDescent="0.25">
      <c r="A61" s="224"/>
      <c r="B61" s="304"/>
      <c r="C61" s="305"/>
      <c r="D61" s="306"/>
      <c r="E61" s="224"/>
      <c r="F61" s="306"/>
      <c r="G61" s="224"/>
      <c r="H61" s="296" t="s">
        <v>17</v>
      </c>
      <c r="I61" s="297" t="s">
        <v>151</v>
      </c>
      <c r="J61" s="298" t="s">
        <v>8</v>
      </c>
      <c r="K61" s="307"/>
      <c r="L61" s="308"/>
      <c r="M61" s="309"/>
      <c r="N61" s="310"/>
      <c r="O61" s="311"/>
    </row>
    <row r="62" spans="1:15" x14ac:dyDescent="0.25">
      <c r="A62" s="225"/>
      <c r="B62" s="312"/>
      <c r="C62" s="313"/>
      <c r="D62" s="314"/>
      <c r="E62" s="225"/>
      <c r="F62" s="314"/>
      <c r="G62" s="225"/>
      <c r="H62" s="296" t="s">
        <v>17</v>
      </c>
      <c r="I62" s="297" t="s">
        <v>60</v>
      </c>
      <c r="J62" s="298" t="s">
        <v>8</v>
      </c>
      <c r="K62" s="315"/>
      <c r="L62" s="316"/>
      <c r="M62" s="317"/>
      <c r="N62" s="318"/>
      <c r="O62" s="319"/>
    </row>
    <row r="63" spans="1:15" x14ac:dyDescent="0.25">
      <c r="A63" s="181" t="s">
        <v>62</v>
      </c>
      <c r="B63" s="182"/>
      <c r="C63" s="183"/>
      <c r="D63" s="184" t="s">
        <v>8</v>
      </c>
      <c r="E63" s="185" t="s">
        <v>143</v>
      </c>
      <c r="F63" s="120">
        <v>0</v>
      </c>
      <c r="G63" s="105" t="s">
        <v>245</v>
      </c>
      <c r="H63" s="35" t="s">
        <v>13</v>
      </c>
      <c r="I63" s="3" t="s">
        <v>243</v>
      </c>
      <c r="J63" s="5" t="s">
        <v>8</v>
      </c>
      <c r="K63" s="13">
        <v>-198260</v>
      </c>
      <c r="L63" s="13">
        <v>-115183</v>
      </c>
      <c r="M63" s="13">
        <v>-179721</v>
      </c>
      <c r="N63" s="126" t="s">
        <v>64</v>
      </c>
      <c r="O63" s="171" t="s">
        <v>65</v>
      </c>
    </row>
    <row r="64" spans="1:15" x14ac:dyDescent="0.25">
      <c r="A64" s="181"/>
      <c r="B64" s="182"/>
      <c r="C64" s="183"/>
      <c r="D64" s="184"/>
      <c r="E64" s="186"/>
      <c r="F64" s="121"/>
      <c r="G64" s="106"/>
      <c r="H64" s="35" t="s">
        <v>20</v>
      </c>
      <c r="I64" s="3" t="s">
        <v>67</v>
      </c>
      <c r="J64" s="5" t="s">
        <v>8</v>
      </c>
      <c r="K64" s="14"/>
      <c r="L64" s="14"/>
      <c r="M64" s="11"/>
      <c r="N64" s="194"/>
      <c r="O64" s="137"/>
    </row>
    <row r="65" spans="1:15" x14ac:dyDescent="0.25">
      <c r="A65" s="181"/>
      <c r="B65" s="182"/>
      <c r="C65" s="183"/>
      <c r="D65" s="184"/>
      <c r="E65" s="186"/>
      <c r="F65" s="121"/>
      <c r="G65" s="106"/>
      <c r="H65" s="35" t="s">
        <v>6</v>
      </c>
      <c r="I65" s="3" t="s">
        <v>244</v>
      </c>
      <c r="J65" s="5" t="s">
        <v>8</v>
      </c>
      <c r="K65" s="14"/>
      <c r="L65" s="14"/>
      <c r="M65" s="14"/>
      <c r="N65" s="194"/>
      <c r="O65" s="137"/>
    </row>
    <row r="66" spans="1:15" x14ac:dyDescent="0.25">
      <c r="A66" s="181"/>
      <c r="B66" s="182"/>
      <c r="C66" s="183"/>
      <c r="D66" s="184"/>
      <c r="E66" s="186"/>
      <c r="F66" s="121"/>
      <c r="G66" s="106"/>
      <c r="H66" s="35" t="s">
        <v>6</v>
      </c>
      <c r="I66" s="3" t="s">
        <v>66</v>
      </c>
      <c r="J66" s="5" t="s">
        <v>8</v>
      </c>
      <c r="K66" s="14"/>
      <c r="L66" s="14"/>
      <c r="M66" s="14"/>
      <c r="N66" s="194"/>
      <c r="O66" s="137"/>
    </row>
    <row r="67" spans="1:15" x14ac:dyDescent="0.25">
      <c r="A67" s="181"/>
      <c r="B67" s="182"/>
      <c r="C67" s="183"/>
      <c r="D67" s="184"/>
      <c r="E67" s="187"/>
      <c r="F67" s="122"/>
      <c r="G67" s="107"/>
      <c r="H67" s="35" t="s">
        <v>6</v>
      </c>
      <c r="I67" s="3" t="s">
        <v>63</v>
      </c>
      <c r="J67" s="5" t="s">
        <v>8</v>
      </c>
      <c r="K67" s="15"/>
      <c r="L67" s="15"/>
      <c r="M67" s="15"/>
      <c r="N67" s="195"/>
      <c r="O67" s="138"/>
    </row>
    <row r="68" spans="1:15" x14ac:dyDescent="0.25">
      <c r="A68" s="140" t="s">
        <v>211</v>
      </c>
      <c r="B68" s="142">
        <v>0.05</v>
      </c>
      <c r="C68" s="144">
        <v>47848</v>
      </c>
      <c r="D68" s="146" t="s">
        <v>8</v>
      </c>
      <c r="E68" s="159" t="s">
        <v>139</v>
      </c>
      <c r="F68" s="162">
        <v>0</v>
      </c>
      <c r="G68" s="141" t="s">
        <v>103</v>
      </c>
      <c r="H68" s="47" t="s">
        <v>29</v>
      </c>
      <c r="I68" s="42" t="s">
        <v>68</v>
      </c>
      <c r="J68" s="48" t="s">
        <v>238</v>
      </c>
      <c r="K68" s="52">
        <v>33632</v>
      </c>
      <c r="L68" s="52">
        <v>16026</v>
      </c>
      <c r="M68" s="52">
        <v>13223</v>
      </c>
      <c r="N68" s="133" t="s">
        <v>122</v>
      </c>
      <c r="O68" s="192" t="s">
        <v>69</v>
      </c>
    </row>
    <row r="69" spans="1:15" x14ac:dyDescent="0.25">
      <c r="A69" s="140"/>
      <c r="B69" s="142"/>
      <c r="C69" s="144"/>
      <c r="D69" s="146"/>
      <c r="E69" s="160"/>
      <c r="F69" s="163"/>
      <c r="G69" s="151"/>
      <c r="H69" s="47" t="s">
        <v>6</v>
      </c>
      <c r="I69" s="42" t="s">
        <v>190</v>
      </c>
      <c r="J69" s="48" t="s">
        <v>238</v>
      </c>
      <c r="K69" s="53"/>
      <c r="L69" s="53"/>
      <c r="M69" s="53"/>
      <c r="N69" s="258"/>
      <c r="O69" s="193"/>
    </row>
    <row r="70" spans="1:15" x14ac:dyDescent="0.25">
      <c r="A70" s="140"/>
      <c r="B70" s="142"/>
      <c r="C70" s="144"/>
      <c r="D70" s="146"/>
      <c r="E70" s="160"/>
      <c r="F70" s="163"/>
      <c r="G70" s="151"/>
      <c r="H70" s="47" t="s">
        <v>6</v>
      </c>
      <c r="I70" s="42" t="s">
        <v>191</v>
      </c>
      <c r="J70" s="48" t="s">
        <v>238</v>
      </c>
      <c r="K70" s="53"/>
      <c r="L70" s="53"/>
      <c r="M70" s="53"/>
      <c r="N70" s="258"/>
      <c r="O70" s="193"/>
    </row>
    <row r="71" spans="1:15" x14ac:dyDescent="0.25">
      <c r="A71" s="140"/>
      <c r="B71" s="142"/>
      <c r="C71" s="144"/>
      <c r="D71" s="146"/>
      <c r="E71" s="160"/>
      <c r="F71" s="163"/>
      <c r="G71" s="151"/>
      <c r="H71" s="47" t="s">
        <v>6</v>
      </c>
      <c r="I71" s="42" t="s">
        <v>153</v>
      </c>
      <c r="J71" s="48" t="s">
        <v>238</v>
      </c>
      <c r="K71" s="53"/>
      <c r="L71" s="53"/>
      <c r="M71" s="53"/>
      <c r="N71" s="134"/>
      <c r="O71" s="193"/>
    </row>
    <row r="72" spans="1:15" x14ac:dyDescent="0.25">
      <c r="A72" s="140"/>
      <c r="B72" s="142"/>
      <c r="C72" s="144"/>
      <c r="D72" s="146"/>
      <c r="E72" s="160"/>
      <c r="F72" s="163"/>
      <c r="G72" s="151"/>
      <c r="H72" s="47" t="s">
        <v>6</v>
      </c>
      <c r="I72" s="42" t="s">
        <v>154</v>
      </c>
      <c r="J72" s="48" t="s">
        <v>238</v>
      </c>
      <c r="K72" s="53"/>
      <c r="L72" s="53"/>
      <c r="M72" s="53"/>
      <c r="N72" s="134"/>
      <c r="O72" s="193"/>
    </row>
    <row r="73" spans="1:15" x14ac:dyDescent="0.25">
      <c r="A73" s="140"/>
      <c r="B73" s="142"/>
      <c r="C73" s="144"/>
      <c r="D73" s="146"/>
      <c r="E73" s="160"/>
      <c r="F73" s="163"/>
      <c r="G73" s="151"/>
      <c r="H73" s="47" t="s">
        <v>6</v>
      </c>
      <c r="I73" s="42" t="s">
        <v>155</v>
      </c>
      <c r="J73" s="48" t="s">
        <v>238</v>
      </c>
      <c r="K73" s="53"/>
      <c r="L73" s="53"/>
      <c r="M73" s="53"/>
      <c r="N73" s="134"/>
      <c r="O73" s="193"/>
    </row>
    <row r="74" spans="1:15" x14ac:dyDescent="0.25">
      <c r="A74" s="140"/>
      <c r="B74" s="142"/>
      <c r="C74" s="144"/>
      <c r="D74" s="146"/>
      <c r="E74" s="160"/>
      <c r="F74" s="163"/>
      <c r="G74" s="151"/>
      <c r="H74" s="47" t="s">
        <v>6</v>
      </c>
      <c r="I74" s="42" t="s">
        <v>156</v>
      </c>
      <c r="J74" s="48" t="s">
        <v>238</v>
      </c>
      <c r="K74" s="53"/>
      <c r="L74" s="53"/>
      <c r="M74" s="53"/>
      <c r="N74" s="134"/>
      <c r="O74" s="193"/>
    </row>
    <row r="75" spans="1:15" x14ac:dyDescent="0.25">
      <c r="A75" s="140"/>
      <c r="B75" s="142"/>
      <c r="C75" s="144"/>
      <c r="D75" s="146"/>
      <c r="E75" s="160"/>
      <c r="F75" s="163"/>
      <c r="G75" s="151"/>
      <c r="H75" s="47" t="s">
        <v>6</v>
      </c>
      <c r="I75" s="42" t="s">
        <v>157</v>
      </c>
      <c r="J75" s="48" t="s">
        <v>238</v>
      </c>
      <c r="K75" s="53"/>
      <c r="L75" s="53"/>
      <c r="M75" s="53"/>
      <c r="N75" s="134"/>
      <c r="O75" s="193"/>
    </row>
    <row r="76" spans="1:15" x14ac:dyDescent="0.25">
      <c r="A76" s="140"/>
      <c r="B76" s="142"/>
      <c r="C76" s="144"/>
      <c r="D76" s="146"/>
      <c r="E76" s="160"/>
      <c r="F76" s="163"/>
      <c r="G76" s="151"/>
      <c r="H76" s="47" t="s">
        <v>6</v>
      </c>
      <c r="I76" s="42" t="s">
        <v>158</v>
      </c>
      <c r="J76" s="48" t="s">
        <v>238</v>
      </c>
      <c r="K76" s="53"/>
      <c r="L76" s="53"/>
      <c r="M76" s="53"/>
      <c r="N76" s="134"/>
      <c r="O76" s="193"/>
    </row>
    <row r="77" spans="1:15" x14ac:dyDescent="0.25">
      <c r="A77" s="140"/>
      <c r="B77" s="142"/>
      <c r="C77" s="144"/>
      <c r="D77" s="146"/>
      <c r="E77" s="160"/>
      <c r="F77" s="163"/>
      <c r="G77" s="151"/>
      <c r="H77" s="47" t="s">
        <v>6</v>
      </c>
      <c r="I77" s="42" t="s">
        <v>159</v>
      </c>
      <c r="J77" s="48" t="s">
        <v>238</v>
      </c>
      <c r="K77" s="53"/>
      <c r="L77" s="53"/>
      <c r="M77" s="53"/>
      <c r="N77" s="134"/>
      <c r="O77" s="193"/>
    </row>
    <row r="78" spans="1:15" x14ac:dyDescent="0.25">
      <c r="A78" s="140"/>
      <c r="B78" s="142"/>
      <c r="C78" s="144"/>
      <c r="D78" s="146"/>
      <c r="E78" s="160"/>
      <c r="F78" s="163"/>
      <c r="G78" s="151"/>
      <c r="H78" s="47" t="s">
        <v>6</v>
      </c>
      <c r="I78" s="42" t="s">
        <v>160</v>
      </c>
      <c r="J78" s="48" t="s">
        <v>238</v>
      </c>
      <c r="K78" s="53"/>
      <c r="L78" s="53"/>
      <c r="M78" s="53"/>
      <c r="N78" s="134"/>
      <c r="O78" s="193"/>
    </row>
    <row r="79" spans="1:15" x14ac:dyDescent="0.25">
      <c r="A79" s="140"/>
      <c r="B79" s="142"/>
      <c r="C79" s="144"/>
      <c r="D79" s="146"/>
      <c r="E79" s="160"/>
      <c r="F79" s="163"/>
      <c r="G79" s="151"/>
      <c r="H79" s="47" t="s">
        <v>6</v>
      </c>
      <c r="I79" s="42" t="s">
        <v>161</v>
      </c>
      <c r="J79" s="48" t="s">
        <v>238</v>
      </c>
      <c r="K79" s="53"/>
      <c r="L79" s="53"/>
      <c r="M79" s="53"/>
      <c r="N79" s="134"/>
      <c r="O79" s="193"/>
    </row>
    <row r="80" spans="1:15" x14ac:dyDescent="0.25">
      <c r="A80" s="140"/>
      <c r="B80" s="142"/>
      <c r="C80" s="144"/>
      <c r="D80" s="146"/>
      <c r="E80" s="160"/>
      <c r="F80" s="163"/>
      <c r="G80" s="151"/>
      <c r="H80" s="47" t="s">
        <v>6</v>
      </c>
      <c r="I80" s="42" t="s">
        <v>162</v>
      </c>
      <c r="J80" s="48" t="s">
        <v>238</v>
      </c>
      <c r="K80" s="53"/>
      <c r="L80" s="53"/>
      <c r="M80" s="53"/>
      <c r="N80" s="134"/>
      <c r="O80" s="193"/>
    </row>
    <row r="81" spans="1:15" x14ac:dyDescent="0.25">
      <c r="A81" s="140"/>
      <c r="B81" s="142"/>
      <c r="C81" s="144"/>
      <c r="D81" s="146"/>
      <c r="E81" s="160"/>
      <c r="F81" s="163"/>
      <c r="G81" s="151"/>
      <c r="H81" s="47" t="s">
        <v>6</v>
      </c>
      <c r="I81" s="42" t="s">
        <v>163</v>
      </c>
      <c r="J81" s="48" t="s">
        <v>238</v>
      </c>
      <c r="K81" s="53"/>
      <c r="L81" s="53"/>
      <c r="M81" s="53"/>
      <c r="N81" s="134"/>
      <c r="O81" s="193"/>
    </row>
    <row r="82" spans="1:15" x14ac:dyDescent="0.25">
      <c r="A82" s="140"/>
      <c r="B82" s="142"/>
      <c r="C82" s="144"/>
      <c r="D82" s="146"/>
      <c r="E82" s="160"/>
      <c r="F82" s="163"/>
      <c r="G82" s="151"/>
      <c r="H82" s="47" t="s">
        <v>6</v>
      </c>
      <c r="I82" s="42" t="s">
        <v>164</v>
      </c>
      <c r="J82" s="48" t="s">
        <v>238</v>
      </c>
      <c r="K82" s="53"/>
      <c r="L82" s="53"/>
      <c r="M82" s="53"/>
      <c r="N82" s="134"/>
      <c r="O82" s="193"/>
    </row>
    <row r="83" spans="1:15" x14ac:dyDescent="0.25">
      <c r="A83" s="140"/>
      <c r="B83" s="142"/>
      <c r="C83" s="144"/>
      <c r="D83" s="146"/>
      <c r="E83" s="160"/>
      <c r="F83" s="163"/>
      <c r="G83" s="151"/>
      <c r="H83" s="47" t="s">
        <v>6</v>
      </c>
      <c r="I83" s="42" t="s">
        <v>165</v>
      </c>
      <c r="J83" s="48" t="s">
        <v>238</v>
      </c>
      <c r="K83" s="53"/>
      <c r="L83" s="53"/>
      <c r="M83" s="53"/>
      <c r="N83" s="134"/>
      <c r="O83" s="193"/>
    </row>
    <row r="84" spans="1:15" x14ac:dyDescent="0.25">
      <c r="A84" s="140"/>
      <c r="B84" s="142"/>
      <c r="C84" s="144"/>
      <c r="D84" s="146"/>
      <c r="E84" s="160"/>
      <c r="F84" s="163"/>
      <c r="G84" s="151"/>
      <c r="H84" s="47" t="s">
        <v>6</v>
      </c>
      <c r="I84" s="42" t="s">
        <v>166</v>
      </c>
      <c r="J84" s="48" t="s">
        <v>238</v>
      </c>
      <c r="K84" s="53"/>
      <c r="L84" s="53"/>
      <c r="M84" s="53"/>
      <c r="N84" s="134"/>
      <c r="O84" s="193"/>
    </row>
    <row r="85" spans="1:15" x14ac:dyDescent="0.25">
      <c r="A85" s="140"/>
      <c r="B85" s="142"/>
      <c r="C85" s="144"/>
      <c r="D85" s="146"/>
      <c r="E85" s="160"/>
      <c r="F85" s="163"/>
      <c r="G85" s="151"/>
      <c r="H85" s="47" t="s">
        <v>6</v>
      </c>
      <c r="I85" s="42" t="s">
        <v>167</v>
      </c>
      <c r="J85" s="48" t="s">
        <v>238</v>
      </c>
      <c r="K85" s="53"/>
      <c r="L85" s="53"/>
      <c r="M85" s="53"/>
      <c r="N85" s="134"/>
      <c r="O85" s="193"/>
    </row>
    <row r="86" spans="1:15" x14ac:dyDescent="0.25">
      <c r="A86" s="140"/>
      <c r="B86" s="142"/>
      <c r="C86" s="144"/>
      <c r="D86" s="146"/>
      <c r="E86" s="160"/>
      <c r="F86" s="163"/>
      <c r="G86" s="151"/>
      <c r="H86" s="47" t="s">
        <v>6</v>
      </c>
      <c r="I86" s="42" t="s">
        <v>192</v>
      </c>
      <c r="J86" s="48" t="s">
        <v>238</v>
      </c>
      <c r="K86" s="53"/>
      <c r="L86" s="53"/>
      <c r="M86" s="53"/>
      <c r="N86" s="134"/>
      <c r="O86" s="193"/>
    </row>
    <row r="87" spans="1:15" x14ac:dyDescent="0.25">
      <c r="A87" s="140"/>
      <c r="B87" s="142"/>
      <c r="C87" s="144"/>
      <c r="D87" s="146"/>
      <c r="E87" s="160"/>
      <c r="F87" s="163"/>
      <c r="G87" s="151"/>
      <c r="H87" s="47" t="s">
        <v>6</v>
      </c>
      <c r="I87" s="42" t="s">
        <v>168</v>
      </c>
      <c r="J87" s="48" t="s">
        <v>238</v>
      </c>
      <c r="K87" s="53"/>
      <c r="L87" s="53"/>
      <c r="M87" s="53"/>
      <c r="N87" s="134"/>
      <c r="O87" s="193"/>
    </row>
    <row r="88" spans="1:15" x14ac:dyDescent="0.25">
      <c r="A88" s="140"/>
      <c r="B88" s="142"/>
      <c r="C88" s="144"/>
      <c r="D88" s="146"/>
      <c r="E88" s="160"/>
      <c r="F88" s="163"/>
      <c r="G88" s="151"/>
      <c r="H88" s="47" t="s">
        <v>6</v>
      </c>
      <c r="I88" s="42" t="s">
        <v>169</v>
      </c>
      <c r="J88" s="48" t="s">
        <v>238</v>
      </c>
      <c r="K88" s="53"/>
      <c r="L88" s="53"/>
      <c r="M88" s="53"/>
      <c r="N88" s="134"/>
      <c r="O88" s="193"/>
    </row>
    <row r="89" spans="1:15" x14ac:dyDescent="0.25">
      <c r="A89" s="140"/>
      <c r="B89" s="142"/>
      <c r="C89" s="144"/>
      <c r="D89" s="146"/>
      <c r="E89" s="160"/>
      <c r="F89" s="163"/>
      <c r="G89" s="151"/>
      <c r="H89" s="47" t="s">
        <v>6</v>
      </c>
      <c r="I89" s="42" t="s">
        <v>170</v>
      </c>
      <c r="J89" s="48" t="s">
        <v>238</v>
      </c>
      <c r="K89" s="53"/>
      <c r="L89" s="53"/>
      <c r="M89" s="53"/>
      <c r="N89" s="134"/>
      <c r="O89" s="193"/>
    </row>
    <row r="90" spans="1:15" x14ac:dyDescent="0.25">
      <c r="A90" s="140"/>
      <c r="B90" s="142"/>
      <c r="C90" s="144"/>
      <c r="D90" s="146"/>
      <c r="E90" s="160"/>
      <c r="F90" s="163"/>
      <c r="G90" s="151"/>
      <c r="H90" s="47" t="s">
        <v>6</v>
      </c>
      <c r="I90" s="42" t="s">
        <v>193</v>
      </c>
      <c r="J90" s="48" t="s">
        <v>238</v>
      </c>
      <c r="K90" s="53"/>
      <c r="L90" s="53"/>
      <c r="M90" s="53"/>
      <c r="N90" s="134"/>
      <c r="O90" s="193"/>
    </row>
    <row r="91" spans="1:15" ht="24" x14ac:dyDescent="0.25">
      <c r="A91" s="140"/>
      <c r="B91" s="142"/>
      <c r="C91" s="144"/>
      <c r="D91" s="146"/>
      <c r="E91" s="160"/>
      <c r="F91" s="163"/>
      <c r="G91" s="151"/>
      <c r="H91" s="47" t="s">
        <v>6</v>
      </c>
      <c r="I91" s="42" t="s">
        <v>171</v>
      </c>
      <c r="J91" s="48" t="s">
        <v>238</v>
      </c>
      <c r="K91" s="53"/>
      <c r="L91" s="53"/>
      <c r="M91" s="53"/>
      <c r="N91" s="134"/>
      <c r="O91" s="193"/>
    </row>
    <row r="92" spans="1:15" x14ac:dyDescent="0.25">
      <c r="A92" s="140"/>
      <c r="B92" s="142"/>
      <c r="C92" s="144"/>
      <c r="D92" s="146"/>
      <c r="E92" s="160"/>
      <c r="F92" s="163"/>
      <c r="G92" s="151"/>
      <c r="H92" s="47" t="s">
        <v>6</v>
      </c>
      <c r="I92" s="42" t="s">
        <v>172</v>
      </c>
      <c r="J92" s="48" t="s">
        <v>238</v>
      </c>
      <c r="K92" s="53"/>
      <c r="L92" s="53"/>
      <c r="M92" s="53"/>
      <c r="N92" s="134"/>
      <c r="O92" s="193"/>
    </row>
    <row r="93" spans="1:15" x14ac:dyDescent="0.25">
      <c r="A93" s="140"/>
      <c r="B93" s="142"/>
      <c r="C93" s="144"/>
      <c r="D93" s="146"/>
      <c r="E93" s="160"/>
      <c r="F93" s="163"/>
      <c r="G93" s="151"/>
      <c r="H93" s="47" t="s">
        <v>6</v>
      </c>
      <c r="I93" s="42" t="s">
        <v>173</v>
      </c>
      <c r="J93" s="48" t="s">
        <v>238</v>
      </c>
      <c r="K93" s="53"/>
      <c r="L93" s="53"/>
      <c r="M93" s="53"/>
      <c r="N93" s="134"/>
      <c r="O93" s="193"/>
    </row>
    <row r="94" spans="1:15" x14ac:dyDescent="0.25">
      <c r="A94" s="141"/>
      <c r="B94" s="143"/>
      <c r="C94" s="145"/>
      <c r="D94" s="147"/>
      <c r="E94" s="160"/>
      <c r="F94" s="163"/>
      <c r="G94" s="151"/>
      <c r="H94" s="58" t="s">
        <v>6</v>
      </c>
      <c r="I94" s="43" t="s">
        <v>174</v>
      </c>
      <c r="J94" s="48" t="s">
        <v>238</v>
      </c>
      <c r="K94" s="53"/>
      <c r="L94" s="53"/>
      <c r="M94" s="53"/>
      <c r="N94" s="134"/>
      <c r="O94" s="193"/>
    </row>
    <row r="95" spans="1:15" ht="24" customHeight="1" x14ac:dyDescent="0.25">
      <c r="A95" s="105" t="s">
        <v>214</v>
      </c>
      <c r="B95" s="168">
        <f>0.003</f>
        <v>3.0000000000000001E-3</v>
      </c>
      <c r="C95" s="111">
        <v>55153</v>
      </c>
      <c r="D95" s="188">
        <v>516.5</v>
      </c>
      <c r="E95" s="191"/>
      <c r="F95" s="292">
        <v>0</v>
      </c>
      <c r="G95" s="243" t="str">
        <f>$G$68</f>
        <v>Consiglio Direttivo</v>
      </c>
      <c r="H95" s="35" t="s">
        <v>13</v>
      </c>
      <c r="I95" s="79" t="s">
        <v>215</v>
      </c>
      <c r="J95" s="89" t="s">
        <v>8</v>
      </c>
      <c r="K95" s="244">
        <v>597</v>
      </c>
      <c r="L95" s="244">
        <v>1170</v>
      </c>
      <c r="M95" s="261">
        <v>-7972</v>
      </c>
      <c r="N95" s="264" t="s">
        <v>224</v>
      </c>
      <c r="O95" s="265" t="s">
        <v>223</v>
      </c>
    </row>
    <row r="96" spans="1:15" x14ac:dyDescent="0.25">
      <c r="A96" s="106"/>
      <c r="B96" s="169"/>
      <c r="C96" s="112"/>
      <c r="D96" s="189"/>
      <c r="E96" s="118"/>
      <c r="F96" s="121"/>
      <c r="G96" s="106"/>
      <c r="H96" s="35" t="s">
        <v>216</v>
      </c>
      <c r="I96" s="79" t="s">
        <v>217</v>
      </c>
      <c r="J96" s="89" t="s">
        <v>8</v>
      </c>
      <c r="K96" s="124"/>
      <c r="L96" s="124"/>
      <c r="M96" s="262"/>
      <c r="N96" s="127"/>
      <c r="O96" s="137"/>
    </row>
    <row r="97" spans="1:15" x14ac:dyDescent="0.25">
      <c r="A97" s="106"/>
      <c r="B97" s="169"/>
      <c r="C97" s="112"/>
      <c r="D97" s="189"/>
      <c r="E97" s="118"/>
      <c r="F97" s="121"/>
      <c r="G97" s="106"/>
      <c r="H97" s="35" t="s">
        <v>17</v>
      </c>
      <c r="I97" s="79" t="s">
        <v>218</v>
      </c>
      <c r="J97" s="89" t="s">
        <v>8</v>
      </c>
      <c r="K97" s="124"/>
      <c r="L97" s="124"/>
      <c r="M97" s="262"/>
      <c r="N97" s="127"/>
      <c r="O97" s="137"/>
    </row>
    <row r="98" spans="1:15" x14ac:dyDescent="0.25">
      <c r="A98" s="106"/>
      <c r="B98" s="169"/>
      <c r="C98" s="112"/>
      <c r="D98" s="189"/>
      <c r="E98" s="118"/>
      <c r="F98" s="121"/>
      <c r="G98" s="106"/>
      <c r="H98" s="35" t="s">
        <v>17</v>
      </c>
      <c r="I98" s="79" t="s">
        <v>219</v>
      </c>
      <c r="J98" s="89" t="s">
        <v>8</v>
      </c>
      <c r="K98" s="124"/>
      <c r="L98" s="124"/>
      <c r="M98" s="262"/>
      <c r="N98" s="127"/>
      <c r="O98" s="137"/>
    </row>
    <row r="99" spans="1:15" x14ac:dyDescent="0.25">
      <c r="A99" s="106"/>
      <c r="B99" s="169"/>
      <c r="C99" s="112"/>
      <c r="D99" s="189"/>
      <c r="E99" s="118"/>
      <c r="F99" s="121"/>
      <c r="G99" s="106"/>
      <c r="H99" s="35" t="s">
        <v>17</v>
      </c>
      <c r="I99" s="79" t="s">
        <v>220</v>
      </c>
      <c r="J99" s="89" t="s">
        <v>8</v>
      </c>
      <c r="K99" s="124"/>
      <c r="L99" s="124"/>
      <c r="M99" s="262"/>
      <c r="N99" s="127"/>
      <c r="O99" s="137"/>
    </row>
    <row r="100" spans="1:15" x14ac:dyDescent="0.25">
      <c r="A100" s="106"/>
      <c r="B100" s="169"/>
      <c r="C100" s="112"/>
      <c r="D100" s="189"/>
      <c r="E100" s="118"/>
      <c r="F100" s="121"/>
      <c r="G100" s="106"/>
      <c r="H100" s="35" t="s">
        <v>17</v>
      </c>
      <c r="I100" s="79" t="s">
        <v>221</v>
      </c>
      <c r="J100" s="89" t="s">
        <v>8</v>
      </c>
      <c r="K100" s="124"/>
      <c r="L100" s="124"/>
      <c r="M100" s="262"/>
      <c r="N100" s="127"/>
      <c r="O100" s="137"/>
    </row>
    <row r="101" spans="1:15" x14ac:dyDescent="0.25">
      <c r="A101" s="107"/>
      <c r="B101" s="170"/>
      <c r="C101" s="113"/>
      <c r="D101" s="190"/>
      <c r="E101" s="119"/>
      <c r="F101" s="122"/>
      <c r="G101" s="107"/>
      <c r="H101" s="35" t="s">
        <v>17</v>
      </c>
      <c r="I101" s="79" t="s">
        <v>222</v>
      </c>
      <c r="J101" s="89" t="s">
        <v>8</v>
      </c>
      <c r="K101" s="125"/>
      <c r="L101" s="125"/>
      <c r="M101" s="263"/>
      <c r="N101" s="128"/>
      <c r="O101" s="138"/>
    </row>
    <row r="102" spans="1:15" ht="33.75" x14ac:dyDescent="0.25">
      <c r="A102" s="67"/>
      <c r="B102" s="63"/>
      <c r="C102" s="64"/>
      <c r="D102" s="69"/>
      <c r="E102" s="65"/>
      <c r="F102" s="66"/>
      <c r="G102" s="67"/>
      <c r="H102" s="47" t="s">
        <v>13</v>
      </c>
      <c r="I102" s="43" t="s">
        <v>231</v>
      </c>
      <c r="J102" s="59" t="s">
        <v>238</v>
      </c>
      <c r="K102" s="56">
        <v>-15503</v>
      </c>
      <c r="L102" s="56">
        <v>-2354</v>
      </c>
      <c r="M102" s="53" t="s">
        <v>238</v>
      </c>
      <c r="N102" s="72" t="s">
        <v>237</v>
      </c>
      <c r="O102" s="71" t="s">
        <v>236</v>
      </c>
    </row>
    <row r="103" spans="1:15" x14ac:dyDescent="0.25">
      <c r="A103" s="67" t="s">
        <v>230</v>
      </c>
      <c r="B103" s="63"/>
      <c r="C103" s="64">
        <v>55153</v>
      </c>
      <c r="D103" s="69" t="s">
        <v>8</v>
      </c>
      <c r="E103" s="65"/>
      <c r="F103" s="66"/>
      <c r="G103" s="67" t="s">
        <v>45</v>
      </c>
      <c r="H103" s="58" t="s">
        <v>6</v>
      </c>
      <c r="I103" s="43" t="s">
        <v>232</v>
      </c>
      <c r="J103" s="59" t="s">
        <v>238</v>
      </c>
      <c r="K103" s="53"/>
      <c r="L103" s="53"/>
      <c r="M103" s="56"/>
      <c r="N103" s="62"/>
      <c r="O103" s="61"/>
    </row>
    <row r="104" spans="1:15" x14ac:dyDescent="0.25">
      <c r="A104" s="67"/>
      <c r="B104" s="63"/>
      <c r="C104" s="64"/>
      <c r="D104" s="69"/>
      <c r="E104" s="65"/>
      <c r="F104" s="66"/>
      <c r="G104" s="67"/>
      <c r="H104" s="58" t="s">
        <v>6</v>
      </c>
      <c r="I104" s="43" t="s">
        <v>233</v>
      </c>
      <c r="J104" s="59" t="s">
        <v>238</v>
      </c>
      <c r="K104" s="53"/>
      <c r="L104" s="53"/>
      <c r="M104" s="56"/>
      <c r="N104" s="62"/>
      <c r="O104" s="61"/>
    </row>
    <row r="105" spans="1:15" x14ac:dyDescent="0.25">
      <c r="A105" s="67"/>
      <c r="B105" s="63"/>
      <c r="C105" s="64"/>
      <c r="D105" s="69"/>
      <c r="E105" s="65"/>
      <c r="F105" s="66"/>
      <c r="G105" s="67"/>
      <c r="H105" s="58" t="s">
        <v>6</v>
      </c>
      <c r="I105" s="43" t="s">
        <v>234</v>
      </c>
      <c r="J105" s="59" t="s">
        <v>238</v>
      </c>
      <c r="K105" s="53"/>
      <c r="L105" s="53"/>
      <c r="M105" s="56"/>
      <c r="N105" s="62"/>
      <c r="O105" s="61"/>
    </row>
    <row r="106" spans="1:15" x14ac:dyDescent="0.25">
      <c r="A106" s="67"/>
      <c r="B106" s="63"/>
      <c r="C106" s="64"/>
      <c r="D106" s="69"/>
      <c r="E106" s="65"/>
      <c r="F106" s="66"/>
      <c r="G106" s="67"/>
      <c r="H106" s="58" t="s">
        <v>6</v>
      </c>
      <c r="I106" s="43" t="s">
        <v>235</v>
      </c>
      <c r="J106" s="59" t="s">
        <v>238</v>
      </c>
      <c r="K106" s="53"/>
      <c r="L106" s="53"/>
      <c r="M106" s="56"/>
      <c r="N106" s="62"/>
      <c r="O106" s="61"/>
    </row>
    <row r="107" spans="1:15" ht="60" customHeight="1" x14ac:dyDescent="0.25">
      <c r="A107" s="105" t="s">
        <v>70</v>
      </c>
      <c r="B107" s="168">
        <v>0.01</v>
      </c>
      <c r="C107" s="111">
        <v>52962</v>
      </c>
      <c r="D107" s="178" t="s">
        <v>8</v>
      </c>
      <c r="E107" s="117" t="s">
        <v>135</v>
      </c>
      <c r="F107" s="120">
        <v>0</v>
      </c>
      <c r="G107" s="105" t="s">
        <v>45</v>
      </c>
      <c r="H107" s="35" t="s">
        <v>13</v>
      </c>
      <c r="I107" s="3" t="s">
        <v>123</v>
      </c>
      <c r="J107" s="4" t="s">
        <v>8</v>
      </c>
      <c r="K107" s="10">
        <v>156537</v>
      </c>
      <c r="L107" s="10">
        <v>71387</v>
      </c>
      <c r="M107" s="10">
        <v>55171</v>
      </c>
      <c r="N107" s="139" t="s">
        <v>247</v>
      </c>
      <c r="O107" s="136" t="s">
        <v>246</v>
      </c>
    </row>
    <row r="108" spans="1:15" x14ac:dyDescent="0.25">
      <c r="A108" s="106"/>
      <c r="B108" s="169"/>
      <c r="C108" s="112"/>
      <c r="D108" s="179"/>
      <c r="E108" s="118"/>
      <c r="F108" s="121"/>
      <c r="G108" s="106"/>
      <c r="H108" s="35" t="s">
        <v>6</v>
      </c>
      <c r="I108" s="3" t="s">
        <v>71</v>
      </c>
      <c r="J108" s="4" t="s">
        <v>8</v>
      </c>
      <c r="K108" s="11"/>
      <c r="L108" s="11"/>
      <c r="M108" s="11"/>
      <c r="N108" s="127"/>
      <c r="O108" s="137"/>
    </row>
    <row r="109" spans="1:15" x14ac:dyDescent="0.25">
      <c r="A109" s="106"/>
      <c r="B109" s="169"/>
      <c r="C109" s="112"/>
      <c r="D109" s="179"/>
      <c r="E109" s="118"/>
      <c r="F109" s="121"/>
      <c r="G109" s="106"/>
      <c r="H109" s="35" t="s">
        <v>6</v>
      </c>
      <c r="I109" s="3" t="s">
        <v>72</v>
      </c>
      <c r="J109" s="4" t="s">
        <v>8</v>
      </c>
      <c r="K109" s="11"/>
      <c r="L109" s="11"/>
      <c r="M109" s="11"/>
      <c r="N109" s="127"/>
      <c r="O109" s="137"/>
    </row>
    <row r="110" spans="1:15" x14ac:dyDescent="0.25">
      <c r="A110" s="106"/>
      <c r="B110" s="169"/>
      <c r="C110" s="112"/>
      <c r="D110" s="179"/>
      <c r="E110" s="118"/>
      <c r="F110" s="121"/>
      <c r="G110" s="106"/>
      <c r="H110" s="35" t="s">
        <v>6</v>
      </c>
      <c r="I110" s="3" t="s">
        <v>175</v>
      </c>
      <c r="J110" s="4" t="s">
        <v>8</v>
      </c>
      <c r="K110" s="11"/>
      <c r="L110" s="11"/>
      <c r="M110" s="11"/>
      <c r="N110" s="127"/>
      <c r="O110" s="137"/>
    </row>
    <row r="111" spans="1:15" x14ac:dyDescent="0.25">
      <c r="A111" s="107"/>
      <c r="B111" s="170"/>
      <c r="C111" s="113"/>
      <c r="D111" s="180"/>
      <c r="E111" s="119"/>
      <c r="F111" s="122"/>
      <c r="G111" s="107"/>
      <c r="H111" s="35" t="s">
        <v>6</v>
      </c>
      <c r="I111" s="3" t="s">
        <v>56</v>
      </c>
      <c r="J111" s="4" t="s">
        <v>8</v>
      </c>
      <c r="K111" s="12"/>
      <c r="L111" s="12"/>
      <c r="M111" s="12"/>
      <c r="N111" s="128"/>
      <c r="O111" s="138"/>
    </row>
    <row r="112" spans="1:15" x14ac:dyDescent="0.25">
      <c r="A112" s="148" t="s">
        <v>206</v>
      </c>
      <c r="B112" s="143"/>
      <c r="C112" s="145">
        <v>53965</v>
      </c>
      <c r="D112" s="147" t="s">
        <v>8</v>
      </c>
      <c r="E112" s="159" t="s">
        <v>127</v>
      </c>
      <c r="F112" s="162">
        <v>0</v>
      </c>
      <c r="G112" s="141" t="s">
        <v>103</v>
      </c>
      <c r="H112" s="47" t="s">
        <v>13</v>
      </c>
      <c r="I112" s="42" t="s">
        <v>185</v>
      </c>
      <c r="J112" s="48" t="s">
        <v>8</v>
      </c>
      <c r="K112" s="52">
        <v>73592</v>
      </c>
      <c r="L112" s="52">
        <v>26934</v>
      </c>
      <c r="M112" s="52">
        <v>39086.769999999997</v>
      </c>
      <c r="N112" s="133" t="s">
        <v>184</v>
      </c>
      <c r="O112" s="129" t="s">
        <v>73</v>
      </c>
    </row>
    <row r="113" spans="1:15" x14ac:dyDescent="0.25">
      <c r="A113" s="149"/>
      <c r="B113" s="153"/>
      <c r="C113" s="155"/>
      <c r="D113" s="157"/>
      <c r="E113" s="160"/>
      <c r="F113" s="163"/>
      <c r="G113" s="151"/>
      <c r="H113" s="47" t="s">
        <v>20</v>
      </c>
      <c r="I113" s="73" t="s">
        <v>183</v>
      </c>
      <c r="J113" s="48" t="s">
        <v>8</v>
      </c>
      <c r="K113" s="53"/>
      <c r="L113" s="53"/>
      <c r="M113" s="53"/>
      <c r="N113" s="134"/>
      <c r="O113" s="130"/>
    </row>
    <row r="114" spans="1:15" x14ac:dyDescent="0.25">
      <c r="A114" s="149"/>
      <c r="B114" s="153"/>
      <c r="C114" s="155"/>
      <c r="D114" s="157"/>
      <c r="E114" s="160"/>
      <c r="F114" s="163"/>
      <c r="G114" s="151"/>
      <c r="H114" s="47" t="s">
        <v>6</v>
      </c>
      <c r="I114" s="42" t="s">
        <v>176</v>
      </c>
      <c r="J114" s="48" t="s">
        <v>8</v>
      </c>
      <c r="K114" s="53"/>
      <c r="L114" s="53"/>
      <c r="M114" s="53"/>
      <c r="N114" s="134"/>
      <c r="O114" s="130"/>
    </row>
    <row r="115" spans="1:15" x14ac:dyDescent="0.25">
      <c r="A115" s="149"/>
      <c r="B115" s="153"/>
      <c r="C115" s="155"/>
      <c r="D115" s="157"/>
      <c r="E115" s="160"/>
      <c r="F115" s="163"/>
      <c r="G115" s="151"/>
      <c r="H115" s="47" t="s">
        <v>6</v>
      </c>
      <c r="I115" s="42" t="s">
        <v>177</v>
      </c>
      <c r="J115" s="48" t="s">
        <v>8</v>
      </c>
      <c r="K115" s="53"/>
      <c r="L115" s="53"/>
      <c r="M115" s="53"/>
      <c r="N115" s="134"/>
      <c r="O115" s="130"/>
    </row>
    <row r="116" spans="1:15" x14ac:dyDescent="0.25">
      <c r="A116" s="149"/>
      <c r="B116" s="153"/>
      <c r="C116" s="155"/>
      <c r="D116" s="157"/>
      <c r="E116" s="160"/>
      <c r="F116" s="163"/>
      <c r="G116" s="151"/>
      <c r="H116" s="47" t="s">
        <v>6</v>
      </c>
      <c r="I116" s="42" t="s">
        <v>178</v>
      </c>
      <c r="J116" s="48" t="s">
        <v>8</v>
      </c>
      <c r="K116" s="53"/>
      <c r="L116" s="53"/>
      <c r="M116" s="53"/>
      <c r="N116" s="134"/>
      <c r="O116" s="130"/>
    </row>
    <row r="117" spans="1:15" x14ac:dyDescent="0.25">
      <c r="A117" s="149"/>
      <c r="B117" s="153"/>
      <c r="C117" s="155"/>
      <c r="D117" s="157"/>
      <c r="E117" s="160"/>
      <c r="F117" s="163"/>
      <c r="G117" s="151"/>
      <c r="H117" s="47" t="s">
        <v>6</v>
      </c>
      <c r="I117" s="42" t="s">
        <v>179</v>
      </c>
      <c r="J117" s="48" t="s">
        <v>8</v>
      </c>
      <c r="K117" s="53"/>
      <c r="L117" s="53"/>
      <c r="M117" s="53"/>
      <c r="N117" s="134"/>
      <c r="O117" s="130"/>
    </row>
    <row r="118" spans="1:15" x14ac:dyDescent="0.25">
      <c r="A118" s="149"/>
      <c r="B118" s="153"/>
      <c r="C118" s="155"/>
      <c r="D118" s="157"/>
      <c r="E118" s="160"/>
      <c r="F118" s="163"/>
      <c r="G118" s="151"/>
      <c r="H118" s="47" t="s">
        <v>6</v>
      </c>
      <c r="I118" s="42" t="s">
        <v>180</v>
      </c>
      <c r="J118" s="48" t="s">
        <v>8</v>
      </c>
      <c r="K118" s="53"/>
      <c r="L118" s="53"/>
      <c r="M118" s="53"/>
      <c r="N118" s="134"/>
      <c r="O118" s="130"/>
    </row>
    <row r="119" spans="1:15" x14ac:dyDescent="0.25">
      <c r="A119" s="149"/>
      <c r="B119" s="153"/>
      <c r="C119" s="155"/>
      <c r="D119" s="157"/>
      <c r="E119" s="160"/>
      <c r="F119" s="163"/>
      <c r="G119" s="151"/>
      <c r="H119" s="47" t="s">
        <v>6</v>
      </c>
      <c r="I119" s="42" t="s">
        <v>181</v>
      </c>
      <c r="J119" s="48" t="s">
        <v>8</v>
      </c>
      <c r="K119" s="53"/>
      <c r="L119" s="53"/>
      <c r="M119" s="53"/>
      <c r="N119" s="134"/>
      <c r="O119" s="130"/>
    </row>
    <row r="120" spans="1:15" x14ac:dyDescent="0.25">
      <c r="A120" s="150"/>
      <c r="B120" s="154"/>
      <c r="C120" s="156"/>
      <c r="D120" s="158"/>
      <c r="E120" s="161"/>
      <c r="F120" s="164"/>
      <c r="G120" s="152"/>
      <c r="H120" s="47" t="s">
        <v>6</v>
      </c>
      <c r="I120" s="42" t="s">
        <v>182</v>
      </c>
      <c r="J120" s="48" t="s">
        <v>8</v>
      </c>
      <c r="K120" s="54"/>
      <c r="L120" s="54"/>
      <c r="M120" s="54"/>
      <c r="N120" s="135"/>
      <c r="O120" s="131"/>
    </row>
    <row r="121" spans="1:15" ht="15" customHeight="1" x14ac:dyDescent="0.25">
      <c r="A121" s="105" t="s">
        <v>207</v>
      </c>
      <c r="B121" s="108">
        <v>5.2600000000000001E-2</v>
      </c>
      <c r="C121" s="111">
        <v>48775</v>
      </c>
      <c r="D121" s="114" t="s">
        <v>8</v>
      </c>
      <c r="E121" s="117" t="s">
        <v>136</v>
      </c>
      <c r="F121" s="120">
        <v>0</v>
      </c>
      <c r="G121" s="105" t="s">
        <v>45</v>
      </c>
      <c r="H121" s="35" t="s">
        <v>13</v>
      </c>
      <c r="I121" s="3" t="s">
        <v>76</v>
      </c>
      <c r="J121" s="4" t="s">
        <v>8</v>
      </c>
      <c r="K121" s="123">
        <v>697</v>
      </c>
      <c r="L121" s="123">
        <v>1425</v>
      </c>
      <c r="M121" s="123">
        <v>39086.769999999997</v>
      </c>
      <c r="N121" s="126" t="s">
        <v>186</v>
      </c>
      <c r="O121" s="132" t="s">
        <v>74</v>
      </c>
    </row>
    <row r="122" spans="1:15" x14ac:dyDescent="0.25">
      <c r="A122" s="106"/>
      <c r="B122" s="109"/>
      <c r="C122" s="112"/>
      <c r="D122" s="115"/>
      <c r="E122" s="118"/>
      <c r="F122" s="121"/>
      <c r="G122" s="106"/>
      <c r="H122" s="35" t="s">
        <v>6</v>
      </c>
      <c r="I122" s="3" t="s">
        <v>52</v>
      </c>
      <c r="J122" s="4" t="s">
        <v>8</v>
      </c>
      <c r="K122" s="124"/>
      <c r="L122" s="124"/>
      <c r="M122" s="124"/>
      <c r="N122" s="127"/>
      <c r="O122" s="132"/>
    </row>
    <row r="123" spans="1:15" x14ac:dyDescent="0.25">
      <c r="A123" s="106"/>
      <c r="B123" s="109"/>
      <c r="C123" s="112"/>
      <c r="D123" s="115"/>
      <c r="E123" s="118"/>
      <c r="F123" s="121"/>
      <c r="G123" s="106"/>
      <c r="H123" s="35" t="s">
        <v>6</v>
      </c>
      <c r="I123" s="3" t="s">
        <v>75</v>
      </c>
      <c r="J123" s="4" t="s">
        <v>8</v>
      </c>
      <c r="K123" s="124"/>
      <c r="L123" s="124"/>
      <c r="M123" s="124"/>
      <c r="N123" s="127"/>
      <c r="O123" s="132"/>
    </row>
    <row r="124" spans="1:15" x14ac:dyDescent="0.25">
      <c r="A124" s="106"/>
      <c r="B124" s="109"/>
      <c r="C124" s="112"/>
      <c r="D124" s="115"/>
      <c r="E124" s="118"/>
      <c r="F124" s="121"/>
      <c r="G124" s="106"/>
      <c r="H124" s="35" t="s">
        <v>6</v>
      </c>
      <c r="I124" s="3" t="s">
        <v>77</v>
      </c>
      <c r="J124" s="4" t="s">
        <v>8</v>
      </c>
      <c r="K124" s="124"/>
      <c r="L124" s="124"/>
      <c r="M124" s="124"/>
      <c r="N124" s="127"/>
      <c r="O124" s="132"/>
    </row>
    <row r="125" spans="1:15" x14ac:dyDescent="0.25">
      <c r="A125" s="106"/>
      <c r="B125" s="109"/>
      <c r="C125" s="112"/>
      <c r="D125" s="115"/>
      <c r="E125" s="118"/>
      <c r="F125" s="121"/>
      <c r="G125" s="106"/>
      <c r="H125" s="35" t="s">
        <v>6</v>
      </c>
      <c r="I125" s="3" t="s">
        <v>78</v>
      </c>
      <c r="J125" s="4" t="s">
        <v>8</v>
      </c>
      <c r="K125" s="124"/>
      <c r="L125" s="124"/>
      <c r="M125" s="124"/>
      <c r="N125" s="128"/>
      <c r="O125" s="132"/>
    </row>
    <row r="126" spans="1:15" x14ac:dyDescent="0.25">
      <c r="A126" s="107"/>
      <c r="B126" s="110"/>
      <c r="C126" s="113"/>
      <c r="D126" s="116"/>
      <c r="E126" s="119"/>
      <c r="F126" s="122"/>
      <c r="G126" s="107"/>
      <c r="H126" s="35" t="s">
        <v>6</v>
      </c>
      <c r="I126" s="3" t="s">
        <v>208</v>
      </c>
      <c r="J126" s="4" t="s">
        <v>8</v>
      </c>
      <c r="K126" s="125"/>
      <c r="L126" s="125"/>
      <c r="M126" s="125"/>
      <c r="N126" s="17"/>
      <c r="O126" s="16"/>
    </row>
    <row r="127" spans="1:15" x14ac:dyDescent="0.25">
      <c r="A127" s="141" t="s">
        <v>79</v>
      </c>
      <c r="B127" s="143">
        <v>0</v>
      </c>
      <c r="C127" s="145">
        <v>48213</v>
      </c>
      <c r="D127" s="147" t="s">
        <v>8</v>
      </c>
      <c r="E127" s="159" t="s">
        <v>138</v>
      </c>
      <c r="F127" s="172" t="s">
        <v>249</v>
      </c>
      <c r="G127" s="141" t="s">
        <v>45</v>
      </c>
      <c r="H127" s="47" t="s">
        <v>13</v>
      </c>
      <c r="I127" s="42" t="s">
        <v>248</v>
      </c>
      <c r="J127" s="48" t="s">
        <v>8</v>
      </c>
      <c r="K127" s="55">
        <v>-29235</v>
      </c>
      <c r="L127" s="52">
        <v>698</v>
      </c>
      <c r="M127" s="52">
        <v>124</v>
      </c>
      <c r="N127" s="175" t="s">
        <v>250</v>
      </c>
      <c r="O127" s="129" t="s">
        <v>80</v>
      </c>
    </row>
    <row r="128" spans="1:15" x14ac:dyDescent="0.25">
      <c r="A128" s="151"/>
      <c r="B128" s="153"/>
      <c r="C128" s="155"/>
      <c r="D128" s="157"/>
      <c r="E128" s="160"/>
      <c r="F128" s="173"/>
      <c r="G128" s="151"/>
      <c r="H128" s="47" t="s">
        <v>6</v>
      </c>
      <c r="I128" s="42" t="s">
        <v>81</v>
      </c>
      <c r="J128" s="48" t="s">
        <v>8</v>
      </c>
      <c r="K128" s="56"/>
      <c r="L128" s="56"/>
      <c r="M128" s="53"/>
      <c r="N128" s="176"/>
      <c r="O128" s="130"/>
    </row>
    <row r="129" spans="1:15" x14ac:dyDescent="0.25">
      <c r="A129" s="152"/>
      <c r="B129" s="154"/>
      <c r="C129" s="156"/>
      <c r="D129" s="158"/>
      <c r="E129" s="161"/>
      <c r="F129" s="174"/>
      <c r="G129" s="152"/>
      <c r="H129" s="47" t="s">
        <v>6</v>
      </c>
      <c r="I129" s="42" t="s">
        <v>187</v>
      </c>
      <c r="J129" s="48" t="s">
        <v>8</v>
      </c>
      <c r="K129" s="57"/>
      <c r="L129" s="57"/>
      <c r="M129" s="54"/>
      <c r="N129" s="177"/>
      <c r="O129" s="131"/>
    </row>
    <row r="130" spans="1:15" ht="24" x14ac:dyDescent="0.25">
      <c r="A130" s="165" t="s">
        <v>209</v>
      </c>
      <c r="B130" s="168">
        <v>0.1</v>
      </c>
      <c r="C130" s="111">
        <v>46022</v>
      </c>
      <c r="D130" s="114" t="s">
        <v>8</v>
      </c>
      <c r="E130" s="117" t="s">
        <v>127</v>
      </c>
      <c r="F130" s="120">
        <v>0</v>
      </c>
      <c r="G130" s="105" t="s">
        <v>125</v>
      </c>
      <c r="H130" s="35" t="s">
        <v>13</v>
      </c>
      <c r="I130" s="3" t="s">
        <v>86</v>
      </c>
      <c r="J130" s="4" t="s">
        <v>8</v>
      </c>
      <c r="K130" s="13">
        <v>-5406</v>
      </c>
      <c r="L130" s="10" t="s">
        <v>189</v>
      </c>
      <c r="M130" s="52" t="s">
        <v>229</v>
      </c>
      <c r="N130" s="6" t="s">
        <v>124</v>
      </c>
      <c r="O130" s="171" t="s">
        <v>83</v>
      </c>
    </row>
    <row r="131" spans="1:15" x14ac:dyDescent="0.25">
      <c r="A131" s="166"/>
      <c r="B131" s="169"/>
      <c r="C131" s="112"/>
      <c r="D131" s="115"/>
      <c r="E131" s="118"/>
      <c r="F131" s="121"/>
      <c r="G131" s="106"/>
      <c r="H131" s="35" t="s">
        <v>17</v>
      </c>
      <c r="I131" s="3" t="s">
        <v>82</v>
      </c>
      <c r="J131" s="4" t="s">
        <v>8</v>
      </c>
      <c r="K131" s="14"/>
      <c r="L131" s="14"/>
      <c r="M131" s="11"/>
      <c r="N131" s="6" t="s">
        <v>124</v>
      </c>
      <c r="O131" s="137"/>
    </row>
    <row r="132" spans="1:15" x14ac:dyDescent="0.25">
      <c r="A132" s="166"/>
      <c r="B132" s="169"/>
      <c r="C132" s="112"/>
      <c r="D132" s="115"/>
      <c r="E132" s="118"/>
      <c r="F132" s="121"/>
      <c r="G132" s="106"/>
      <c r="H132" s="35" t="s">
        <v>17</v>
      </c>
      <c r="I132" s="3" t="s">
        <v>84</v>
      </c>
      <c r="J132" s="4" t="s">
        <v>8</v>
      </c>
      <c r="K132" s="14"/>
      <c r="L132" s="14"/>
      <c r="M132" s="11"/>
      <c r="N132" s="6" t="s">
        <v>124</v>
      </c>
      <c r="O132" s="137"/>
    </row>
    <row r="133" spans="1:15" x14ac:dyDescent="0.25">
      <c r="A133" s="166"/>
      <c r="B133" s="169"/>
      <c r="C133" s="112"/>
      <c r="D133" s="115"/>
      <c r="E133" s="118"/>
      <c r="F133" s="121"/>
      <c r="G133" s="106"/>
      <c r="H133" s="35" t="s">
        <v>17</v>
      </c>
      <c r="I133" s="3" t="s">
        <v>85</v>
      </c>
      <c r="J133" s="4" t="s">
        <v>8</v>
      </c>
      <c r="K133" s="14"/>
      <c r="L133" s="14"/>
      <c r="M133" s="11"/>
      <c r="N133" s="6" t="s">
        <v>124</v>
      </c>
      <c r="O133" s="137"/>
    </row>
    <row r="134" spans="1:15" x14ac:dyDescent="0.25">
      <c r="A134" s="167"/>
      <c r="B134" s="170"/>
      <c r="C134" s="113"/>
      <c r="D134" s="116"/>
      <c r="E134" s="119"/>
      <c r="F134" s="122"/>
      <c r="G134" s="107"/>
      <c r="H134" s="35" t="s">
        <v>17</v>
      </c>
      <c r="I134" s="3" t="s">
        <v>87</v>
      </c>
      <c r="J134" s="4" t="s">
        <v>8</v>
      </c>
      <c r="K134" s="15"/>
      <c r="L134" s="15"/>
      <c r="M134" s="12"/>
      <c r="N134" s="6" t="s">
        <v>124</v>
      </c>
      <c r="O134" s="138"/>
    </row>
    <row r="135" spans="1:15" ht="22.5" customHeight="1" x14ac:dyDescent="0.25">
      <c r="A135" s="141" t="s">
        <v>228</v>
      </c>
      <c r="B135" s="143">
        <v>0</v>
      </c>
      <c r="C135" s="145">
        <v>18628</v>
      </c>
      <c r="D135" s="147" t="s">
        <v>8</v>
      </c>
      <c r="E135" s="159" t="s">
        <v>127</v>
      </c>
      <c r="F135" s="162">
        <v>0</v>
      </c>
      <c r="G135" s="141" t="s">
        <v>45</v>
      </c>
      <c r="H135" s="47" t="s">
        <v>95</v>
      </c>
      <c r="I135" s="42" t="s">
        <v>89</v>
      </c>
      <c r="J135" s="48"/>
      <c r="K135" s="55">
        <v>-1192</v>
      </c>
      <c r="L135" s="55">
        <v>-692</v>
      </c>
      <c r="M135" s="52" t="s">
        <v>229</v>
      </c>
      <c r="N135" s="60" t="s">
        <v>124</v>
      </c>
      <c r="O135" s="129" t="s">
        <v>39</v>
      </c>
    </row>
    <row r="136" spans="1:15" x14ac:dyDescent="0.25">
      <c r="A136" s="151"/>
      <c r="B136" s="153"/>
      <c r="C136" s="155"/>
      <c r="D136" s="157"/>
      <c r="E136" s="160"/>
      <c r="F136" s="163"/>
      <c r="G136" s="151"/>
      <c r="H136" s="47" t="s">
        <v>6</v>
      </c>
      <c r="I136" s="42" t="s">
        <v>88</v>
      </c>
      <c r="J136" s="48"/>
      <c r="K136" s="56"/>
      <c r="L136" s="56"/>
      <c r="M136" s="56"/>
      <c r="N136" s="60" t="s">
        <v>124</v>
      </c>
      <c r="O136" s="130"/>
    </row>
    <row r="137" spans="1:15" x14ac:dyDescent="0.25">
      <c r="A137" s="151"/>
      <c r="B137" s="153"/>
      <c r="C137" s="155"/>
      <c r="D137" s="157"/>
      <c r="E137" s="160"/>
      <c r="F137" s="163"/>
      <c r="G137" s="151"/>
      <c r="H137" s="47" t="s">
        <v>6</v>
      </c>
      <c r="I137" s="42" t="s">
        <v>90</v>
      </c>
      <c r="J137" s="48"/>
      <c r="K137" s="56"/>
      <c r="L137" s="56"/>
      <c r="M137" s="56"/>
      <c r="N137" s="60" t="s">
        <v>124</v>
      </c>
      <c r="O137" s="130"/>
    </row>
    <row r="138" spans="1:15" x14ac:dyDescent="0.25">
      <c r="A138" s="151"/>
      <c r="B138" s="153"/>
      <c r="C138" s="155"/>
      <c r="D138" s="157"/>
      <c r="E138" s="160"/>
      <c r="F138" s="163"/>
      <c r="G138" s="151"/>
      <c r="H138" s="47" t="s">
        <v>6</v>
      </c>
      <c r="I138" s="42" t="s">
        <v>91</v>
      </c>
      <c r="J138" s="48"/>
      <c r="K138" s="56"/>
      <c r="L138" s="56"/>
      <c r="M138" s="56"/>
      <c r="N138" s="60" t="s">
        <v>124</v>
      </c>
      <c r="O138" s="130"/>
    </row>
    <row r="139" spans="1:15" x14ac:dyDescent="0.25">
      <c r="A139" s="151"/>
      <c r="B139" s="153"/>
      <c r="C139" s="155"/>
      <c r="D139" s="157"/>
      <c r="E139" s="160"/>
      <c r="F139" s="163"/>
      <c r="G139" s="151"/>
      <c r="H139" s="47" t="s">
        <v>6</v>
      </c>
      <c r="I139" s="42" t="s">
        <v>92</v>
      </c>
      <c r="J139" s="48"/>
      <c r="K139" s="56"/>
      <c r="L139" s="56"/>
      <c r="M139" s="56"/>
      <c r="N139" s="60" t="s">
        <v>124</v>
      </c>
      <c r="O139" s="130"/>
    </row>
    <row r="140" spans="1:15" x14ac:dyDescent="0.25">
      <c r="A140" s="151"/>
      <c r="B140" s="153"/>
      <c r="C140" s="155"/>
      <c r="D140" s="157"/>
      <c r="E140" s="160"/>
      <c r="F140" s="163"/>
      <c r="G140" s="151"/>
      <c r="H140" s="47" t="s">
        <v>6</v>
      </c>
      <c r="I140" s="42" t="s">
        <v>93</v>
      </c>
      <c r="J140" s="48"/>
      <c r="K140" s="56"/>
      <c r="L140" s="56"/>
      <c r="M140" s="56"/>
      <c r="N140" s="60" t="s">
        <v>124</v>
      </c>
      <c r="O140" s="130"/>
    </row>
    <row r="141" spans="1:15" x14ac:dyDescent="0.25">
      <c r="A141" s="152"/>
      <c r="B141" s="154"/>
      <c r="C141" s="156"/>
      <c r="D141" s="158"/>
      <c r="E141" s="161"/>
      <c r="F141" s="164"/>
      <c r="G141" s="152"/>
      <c r="H141" s="47" t="s">
        <v>6</v>
      </c>
      <c r="I141" s="42" t="s">
        <v>94</v>
      </c>
      <c r="J141" s="48"/>
      <c r="K141" s="57"/>
      <c r="L141" s="57"/>
      <c r="M141" s="57"/>
      <c r="N141" s="60" t="s">
        <v>124</v>
      </c>
      <c r="O141" s="131"/>
    </row>
  </sheetData>
  <mergeCells count="191">
    <mergeCell ref="N95:N101"/>
    <mergeCell ref="O95:O101"/>
    <mergeCell ref="A3:A7"/>
    <mergeCell ref="B3:B7"/>
    <mergeCell ref="C3:C7"/>
    <mergeCell ref="D3:D7"/>
    <mergeCell ref="O3:O7"/>
    <mergeCell ref="E3:E7"/>
    <mergeCell ref="F3:F7"/>
    <mergeCell ref="G3:G7"/>
    <mergeCell ref="K3:K7"/>
    <mergeCell ref="N3:N7"/>
    <mergeCell ref="D8:D12"/>
    <mergeCell ref="G8:G12"/>
    <mergeCell ref="M4:M7"/>
    <mergeCell ref="L3:L7"/>
    <mergeCell ref="E14:E19"/>
    <mergeCell ref="F14:F19"/>
    <mergeCell ref="A14:A19"/>
    <mergeCell ref="C14:C19"/>
    <mergeCell ref="D14:D19"/>
    <mergeCell ref="F95:F101"/>
    <mergeCell ref="G95:G101"/>
    <mergeCell ref="K95:K101"/>
    <mergeCell ref="L95:L101"/>
    <mergeCell ref="N37:N41"/>
    <mergeCell ref="B14:B19"/>
    <mergeCell ref="E20:E24"/>
    <mergeCell ref="F20:F24"/>
    <mergeCell ref="G20:G24"/>
    <mergeCell ref="K8:K12"/>
    <mergeCell ref="G14:G19"/>
    <mergeCell ref="K14:K19"/>
    <mergeCell ref="N8:N12"/>
    <mergeCell ref="N25:N31"/>
    <mergeCell ref="G37:G41"/>
    <mergeCell ref="K42:K48"/>
    <mergeCell ref="L42:L48"/>
    <mergeCell ref="E42:E48"/>
    <mergeCell ref="F63:F67"/>
    <mergeCell ref="G63:G67"/>
    <mergeCell ref="G54:G62"/>
    <mergeCell ref="K54:K62"/>
    <mergeCell ref="N68:N94"/>
    <mergeCell ref="H13:I13"/>
    <mergeCell ref="M95:M101"/>
    <mergeCell ref="A37:A41"/>
    <mergeCell ref="B37:B41"/>
    <mergeCell ref="C37:C41"/>
    <mergeCell ref="D37:D41"/>
    <mergeCell ref="E8:E12"/>
    <mergeCell ref="F8:F12"/>
    <mergeCell ref="A8:A12"/>
    <mergeCell ref="B8:B12"/>
    <mergeCell ref="C8:C12"/>
    <mergeCell ref="B20:B24"/>
    <mergeCell ref="C20:C24"/>
    <mergeCell ref="A20:A24"/>
    <mergeCell ref="D20:D24"/>
    <mergeCell ref="E32:E36"/>
    <mergeCell ref="E37:E41"/>
    <mergeCell ref="F37:F41"/>
    <mergeCell ref="O8:O12"/>
    <mergeCell ref="O14:O19"/>
    <mergeCell ref="L14:L19"/>
    <mergeCell ref="N14:N19"/>
    <mergeCell ref="M14:M19"/>
    <mergeCell ref="O37:O41"/>
    <mergeCell ref="G32:G36"/>
    <mergeCell ref="O25:O31"/>
    <mergeCell ref="A32:A36"/>
    <mergeCell ref="B32:B36"/>
    <mergeCell ref="C32:C36"/>
    <mergeCell ref="D32:D36"/>
    <mergeCell ref="G25:G31"/>
    <mergeCell ref="B25:B31"/>
    <mergeCell ref="F25:F31"/>
    <mergeCell ref="K25:K31"/>
    <mergeCell ref="L25:L31"/>
    <mergeCell ref="A25:A31"/>
    <mergeCell ref="C25:C31"/>
    <mergeCell ref="D25:D31"/>
    <mergeCell ref="E25:E31"/>
    <mergeCell ref="N32:N36"/>
    <mergeCell ref="O32:O36"/>
    <mergeCell ref="F32:F36"/>
    <mergeCell ref="O42:O48"/>
    <mergeCell ref="G42:G48"/>
    <mergeCell ref="M42:M48"/>
    <mergeCell ref="N42:N48"/>
    <mergeCell ref="E49:E53"/>
    <mergeCell ref="F49:F53"/>
    <mergeCell ref="G49:G53"/>
    <mergeCell ref="A42:A48"/>
    <mergeCell ref="B42:B48"/>
    <mergeCell ref="C42:C48"/>
    <mergeCell ref="D42:D48"/>
    <mergeCell ref="A49:A53"/>
    <mergeCell ref="B49:B53"/>
    <mergeCell ref="C49:C53"/>
    <mergeCell ref="D49:D53"/>
    <mergeCell ref="F42:F48"/>
    <mergeCell ref="N49:N53"/>
    <mergeCell ref="O49:O53"/>
    <mergeCell ref="O68:O94"/>
    <mergeCell ref="C54:C62"/>
    <mergeCell ref="D54:D62"/>
    <mergeCell ref="E54:E62"/>
    <mergeCell ref="F54:F62"/>
    <mergeCell ref="O63:O67"/>
    <mergeCell ref="N63:N67"/>
    <mergeCell ref="N54:N62"/>
    <mergeCell ref="O54:O62"/>
    <mergeCell ref="E68:E94"/>
    <mergeCell ref="F68:F94"/>
    <mergeCell ref="G68:G94"/>
    <mergeCell ref="L54:L62"/>
    <mergeCell ref="A107:A111"/>
    <mergeCell ref="C107:C111"/>
    <mergeCell ref="D107:D111"/>
    <mergeCell ref="A63:A67"/>
    <mergeCell ref="B63:B67"/>
    <mergeCell ref="C63:C67"/>
    <mergeCell ref="D63:D67"/>
    <mergeCell ref="E63:E67"/>
    <mergeCell ref="A54:A62"/>
    <mergeCell ref="B54:B62"/>
    <mergeCell ref="A95:A101"/>
    <mergeCell ref="B95:B101"/>
    <mergeCell ref="C95:C101"/>
    <mergeCell ref="D95:D101"/>
    <mergeCell ref="E95:E101"/>
    <mergeCell ref="B112:B120"/>
    <mergeCell ref="C112:C120"/>
    <mergeCell ref="E107:E111"/>
    <mergeCell ref="F107:F111"/>
    <mergeCell ref="G107:G111"/>
    <mergeCell ref="D112:D120"/>
    <mergeCell ref="E112:E120"/>
    <mergeCell ref="F112:F120"/>
    <mergeCell ref="G112:G120"/>
    <mergeCell ref="B107:B111"/>
    <mergeCell ref="A127:A129"/>
    <mergeCell ref="B127:B129"/>
    <mergeCell ref="C127:C129"/>
    <mergeCell ref="D127:D129"/>
    <mergeCell ref="E130:E134"/>
    <mergeCell ref="F130:F134"/>
    <mergeCell ref="O127:O129"/>
    <mergeCell ref="G127:G129"/>
    <mergeCell ref="E127:E129"/>
    <mergeCell ref="F127:F129"/>
    <mergeCell ref="N127:N129"/>
    <mergeCell ref="O135:O141"/>
    <mergeCell ref="A135:A141"/>
    <mergeCell ref="B135:B141"/>
    <mergeCell ref="C135:C141"/>
    <mergeCell ref="D135:D141"/>
    <mergeCell ref="D130:D134"/>
    <mergeCell ref="E135:E141"/>
    <mergeCell ref="F135:F141"/>
    <mergeCell ref="G130:G134"/>
    <mergeCell ref="A130:A134"/>
    <mergeCell ref="B130:B134"/>
    <mergeCell ref="C130:C134"/>
    <mergeCell ref="G135:G141"/>
    <mergeCell ref="O130:O134"/>
    <mergeCell ref="O20:O24"/>
    <mergeCell ref="K20:M24"/>
    <mergeCell ref="N20:N24"/>
    <mergeCell ref="A121:A126"/>
    <mergeCell ref="B121:B126"/>
    <mergeCell ref="C121:C126"/>
    <mergeCell ref="D121:D126"/>
    <mergeCell ref="E121:E126"/>
    <mergeCell ref="F121:F126"/>
    <mergeCell ref="G121:G126"/>
    <mergeCell ref="K121:K126"/>
    <mergeCell ref="L121:L126"/>
    <mergeCell ref="M121:M126"/>
    <mergeCell ref="N121:N125"/>
    <mergeCell ref="O112:O120"/>
    <mergeCell ref="O121:O125"/>
    <mergeCell ref="N112:N120"/>
    <mergeCell ref="O107:O111"/>
    <mergeCell ref="N107:N111"/>
    <mergeCell ref="A68:A94"/>
    <mergeCell ref="B68:B94"/>
    <mergeCell ref="C68:C94"/>
    <mergeCell ref="D68:D94"/>
    <mergeCell ref="A112:A120"/>
  </mergeCells>
  <phoneticPr fontId="4" type="noConversion"/>
  <hyperlinks>
    <hyperlink ref="N8" r:id="rId1" xr:uid="{00000000-0004-0000-0000-000003000000}"/>
    <hyperlink ref="O8" r:id="rId2" xr:uid="{00000000-0004-0000-0000-000004000000}"/>
    <hyperlink ref="N14" r:id="rId3" xr:uid="{00000000-0004-0000-0000-000006000000}"/>
    <hyperlink ref="O14" r:id="rId4" xr:uid="{00000000-0004-0000-0000-000007000000}"/>
    <hyperlink ref="N32" r:id="rId5" xr:uid="{00000000-0004-0000-0000-000008000000}"/>
    <hyperlink ref="O32" r:id="rId6" xr:uid="{00000000-0004-0000-0000-000009000000}"/>
    <hyperlink ref="O37" r:id="rId7" xr:uid="{00000000-0004-0000-0000-00000A000000}"/>
    <hyperlink ref="N37" r:id="rId8" xr:uid="{00000000-0004-0000-0000-00000B000000}"/>
    <hyperlink ref="N42" r:id="rId9" xr:uid="{00000000-0004-0000-0000-00000C000000}"/>
    <hyperlink ref="O42" r:id="rId10" xr:uid="{00000000-0004-0000-0000-00000D000000}"/>
    <hyperlink ref="N49" r:id="rId11" xr:uid="{00000000-0004-0000-0000-00000E000000}"/>
    <hyperlink ref="O49" r:id="rId12" xr:uid="{00000000-0004-0000-0000-00000F000000}"/>
    <hyperlink ref="O54" r:id="rId13" xr:uid="{00000000-0004-0000-0000-000010000000}"/>
    <hyperlink ref="N63" r:id="rId14" xr:uid="{00000000-0004-0000-0000-000011000000}"/>
    <hyperlink ref="O63" r:id="rId15" xr:uid="{00000000-0004-0000-0000-000012000000}"/>
    <hyperlink ref="O68" r:id="rId16" xr:uid="{00000000-0004-0000-0000-000013000000}"/>
    <hyperlink ref="N68" r:id="rId17" xr:uid="{00000000-0004-0000-0000-000014000000}"/>
    <hyperlink ref="O112" r:id="rId18" xr:uid="{00000000-0004-0000-0000-000017000000}"/>
    <hyperlink ref="O121" r:id="rId19" xr:uid="{00000000-0004-0000-0000-000018000000}"/>
    <hyperlink ref="O127" r:id="rId20" xr:uid="{00000000-0004-0000-0000-000019000000}"/>
    <hyperlink ref="O135" r:id="rId21" display="www.dirterrasannita.it" xr:uid="{00000000-0004-0000-0000-00001A000000}"/>
    <hyperlink ref="N3" r:id="rId22" xr:uid="{555A0D74-520B-4FAD-97A5-9741648881B1}"/>
    <hyperlink ref="N54" r:id="rId23" xr:uid="{402CADE8-BB3B-431B-A45E-14E67BFBDE71}"/>
    <hyperlink ref="N112" r:id="rId24" xr:uid="{C81B5E15-048C-4590-A138-B05B03B66B56}"/>
    <hyperlink ref="N121" r:id="rId25" xr:uid="{C5F1F668-DBAB-4A7D-AC79-EEEEF3C0A6AF}"/>
    <hyperlink ref="O20" r:id="rId26" xr:uid="{E6EA83F1-C1F5-40E8-8060-AA0D10ED1435}"/>
    <hyperlink ref="K20" r:id="rId27" xr:uid="{B91C0DD0-C530-47BF-B920-A3193A81096D}"/>
    <hyperlink ref="N20" r:id="rId28" xr:uid="{4D822D62-3DBF-4546-B0FD-AEA87B5D1F77}"/>
    <hyperlink ref="N95" r:id="rId29" xr:uid="{38A917F1-5228-412C-9C7B-B704E6071DE1}"/>
    <hyperlink ref="O102" r:id="rId30" xr:uid="{72FE068D-4707-4919-B0CC-2C0AD58EB23B}"/>
    <hyperlink ref="N102" r:id="rId31" xr:uid="{0F6330D3-9F51-438C-A53B-B354AD4901BF}"/>
    <hyperlink ref="N13" r:id="rId32" xr:uid="{EA98703D-B472-4197-8B39-B8E67B1ABFE7}"/>
    <hyperlink ref="O13" r:id="rId33" xr:uid="{A7ADB69E-E76C-46C1-B6A5-70A361E59B26}"/>
    <hyperlink ref="O107" r:id="rId34" xr:uid="{5770B80A-D08C-4D71-A0B3-91F436BE7B5A}"/>
    <hyperlink ref="N107" r:id="rId35" xr:uid="{14C7AD57-D209-468E-85A2-58EFC83C2FC0}"/>
    <hyperlink ref="N127" r:id="rId36" xr:uid="{07D19B42-6178-413D-8742-7A8BCB93EEC3}"/>
  </hyperlinks>
  <pageMargins left="0.25" right="0.25" top="0.75" bottom="0.75" header="0.3" footer="0.3"/>
  <pageSetup paperSize="9" scale="66" fitToHeight="0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qryEntiAmmTrasp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EmilioForte</cp:lastModifiedBy>
  <cp:lastPrinted>2024-05-09T13:11:25Z</cp:lastPrinted>
  <dcterms:created xsi:type="dcterms:W3CDTF">2023-02-08T11:14:50Z</dcterms:created>
  <dcterms:modified xsi:type="dcterms:W3CDTF">2024-05-31T09:23:04Z</dcterms:modified>
</cp:coreProperties>
</file>